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Budget Summary" sheetId="1" r:id="rId1"/>
    <sheet name="Salary Detail" sheetId="2" r:id="rId2"/>
    <sheet name="Operating  Detail" sheetId="3" r:id="rId3"/>
    <sheet name="Capital Detail" sheetId="4" r:id="rId4"/>
  </sheets>
  <definedNames>
    <definedName name="_xlnm.Print_Area" localSheetId="0">'Budget Summary'!$A$1:$E$41</definedName>
    <definedName name="_xlnm.Print_Area" localSheetId="3">'Capital Detail'!$A$1:$F$33</definedName>
    <definedName name="_xlnm.Print_Area" localSheetId="2">'Operating  Detail'!$A$1:$K$37</definedName>
    <definedName name="_xlnm.Print_Area" localSheetId="1">'Salary Detail'!$A$1:$I$37</definedName>
  </definedNames>
  <calcPr fullCalcOnLoad="1"/>
</workbook>
</file>

<file path=xl/comments2.xml><?xml version="1.0" encoding="utf-8"?>
<comments xmlns="http://schemas.openxmlformats.org/spreadsheetml/2006/main">
  <authors>
    <author>Kim</author>
  </authors>
  <commentList>
    <comment ref="B12" authorId="0">
      <text>
        <r>
          <rPr>
            <b/>
            <sz val="10"/>
            <rFont val="Tahoma"/>
            <family val="2"/>
          </rPr>
          <t>Annual Full Time Salary for FTE</t>
        </r>
        <r>
          <rPr>
            <sz val="10"/>
            <rFont val="Tahoma"/>
            <family val="2"/>
          </rPr>
          <t xml:space="preserve">
Please report in this column the total annual compensation for a full time employee in this classification. For instance:
• Employee A works full time, enter total salary for that employee (or position)
• Employee B works part time at 50% FTE all year, for $20,000. Enter amount of full time salary for full year. Enter $40,000.
• Employee C works part time at 50% FTE for 6 months, for $10,000. Enter amount of estimated full time salary for 6 months. Enter $20,000.
</t>
        </r>
      </text>
    </comment>
    <comment ref="C12" authorId="0">
      <text>
        <r>
          <rPr>
            <b/>
            <sz val="10"/>
            <rFont val="Tahoma"/>
            <family val="2"/>
          </rPr>
          <t xml:space="preserve">Total FTE
</t>
        </r>
        <r>
          <rPr>
            <sz val="10"/>
            <rFont val="Tahoma"/>
            <family val="2"/>
          </rPr>
          <t xml:space="preserve">
Enter the number of employees in this classification who actually work at agency.
• In Classification A, you have one full time employee. Enter 1.0.
• In Classification B &amp; C, you have a part-time employee. Enter 0.5.
</t>
        </r>
      </text>
    </comment>
    <comment ref="D12" authorId="0">
      <text>
        <r>
          <rPr>
            <b/>
            <sz val="10"/>
            <rFont val="Tahoma"/>
            <family val="2"/>
          </rPr>
          <t xml:space="preserve">% FTE funded by HSH 
</t>
        </r>
        <r>
          <rPr>
            <sz val="10"/>
            <rFont val="Tahoma"/>
            <family val="2"/>
          </rPr>
          <t xml:space="preserve">
Represents % of actual time dedicated to HSH funded program.
• Employee A and C spend all of their time on this HSH funded program, enter 100%.
• Employee B spends 80% of time on HSH funded program, enter 80%.
</t>
        </r>
      </text>
    </comment>
    <comment ref="E12" authorId="0">
      <text>
        <r>
          <rPr>
            <b/>
            <sz val="10"/>
            <rFont val="Tahoma"/>
            <family val="2"/>
          </rPr>
          <t xml:space="preserve">Adjusted FTE
</t>
        </r>
        <r>
          <rPr>
            <sz val="10"/>
            <rFont val="Tahoma"/>
            <family val="2"/>
          </rPr>
          <t>This is the Total FTE x % FTE funded by HSA.</t>
        </r>
      </text>
    </comment>
  </commentList>
</comments>
</file>

<file path=xl/sharedStrings.xml><?xml version="1.0" encoding="utf-8"?>
<sst xmlns="http://schemas.openxmlformats.org/spreadsheetml/2006/main" count="126" uniqueCount="92">
  <si>
    <t xml:space="preserve">        BY PROGRAM</t>
  </si>
  <si>
    <t xml:space="preserve"> </t>
  </si>
  <si>
    <t xml:space="preserve">If modification, Effective Date of Mod.              No. of Mod. </t>
  </si>
  <si>
    <t xml:space="preserve">Program:   </t>
  </si>
  <si>
    <t>Budget Reference Page No.(s)</t>
  </si>
  <si>
    <t>Program Term</t>
  </si>
  <si>
    <t xml:space="preserve">      Expenditures</t>
  </si>
  <si>
    <t>Salaries &amp; Benefits</t>
  </si>
  <si>
    <t>Operating Expense</t>
  </si>
  <si>
    <t>Capital Expenditure</t>
  </si>
  <si>
    <t>Subtotal</t>
  </si>
  <si>
    <t>Total Expenditures</t>
  </si>
  <si>
    <t xml:space="preserve"> General Fund</t>
  </si>
  <si>
    <t>Other Revenues</t>
  </si>
  <si>
    <t>Total Revenues</t>
  </si>
  <si>
    <t>Full Time Equivalent (FTE)</t>
  </si>
  <si>
    <t xml:space="preserve">Prepared by:                                    </t>
  </si>
  <si>
    <t>Telephone No.:</t>
  </si>
  <si>
    <t>Date</t>
  </si>
  <si>
    <t xml:space="preserve">  </t>
  </si>
  <si>
    <t>Expenditure Category</t>
  </si>
  <si>
    <t>TERM</t>
  </si>
  <si>
    <t>Rental of Property</t>
  </si>
  <si>
    <t xml:space="preserve">Utilities(Elec, Water, Gas, Phone, Scavenger) </t>
  </si>
  <si>
    <t>Office Supplies, Postage</t>
  </si>
  <si>
    <t>Building Maintenance Supplies and Repair</t>
  </si>
  <si>
    <t>Printing and Reproduction</t>
  </si>
  <si>
    <t>Insurance</t>
  </si>
  <si>
    <t>Staff Training</t>
  </si>
  <si>
    <t>Staff Travel-(Local &amp; Out of Town)</t>
  </si>
  <si>
    <t>Rental of Equipment</t>
  </si>
  <si>
    <t>CONSULTANT/SUBCONTRACTOR DESCRIPTIVE TITLE</t>
  </si>
  <si>
    <t>OTHER</t>
  </si>
  <si>
    <t>TOTAL OPERATING EXPENSE</t>
  </si>
  <si>
    <t xml:space="preserve">Program Name: </t>
  </si>
  <si>
    <t xml:space="preserve">   Salaries &amp; Benefits Detail</t>
  </si>
  <si>
    <t xml:space="preserve">                                          </t>
  </si>
  <si>
    <t>POSITION TITLE</t>
  </si>
  <si>
    <t xml:space="preserve">  TOTALS</t>
  </si>
  <si>
    <t>EMPLOYEE FRINGE BENEFITS</t>
  </si>
  <si>
    <t xml:space="preserve">Program Name:  </t>
  </si>
  <si>
    <t>No.</t>
  </si>
  <si>
    <t>ITEM/DESCRIPTION</t>
  </si>
  <si>
    <t>TOTAL EQUIPMENT COST</t>
  </si>
  <si>
    <t>R  E  M  O  D  E  L  I  N  G</t>
  </si>
  <si>
    <t>Description:</t>
  </si>
  <si>
    <t>TOTAL REMODELING COST</t>
  </si>
  <si>
    <t>TOTAL CAPITAL EXPENDITURE</t>
  </si>
  <si>
    <t>(Equipment and Remodeling Cost)</t>
  </si>
  <si>
    <t>TOTAL</t>
  </si>
  <si>
    <t xml:space="preserve">TOTAL SALARIES &amp; BENEFITS </t>
  </si>
  <si>
    <t xml:space="preserve"> Operating Expense Detail</t>
  </si>
  <si>
    <t>E Q U I P M E N T                                               TERM</t>
  </si>
  <si>
    <t>Indirect Percentage (%)</t>
  </si>
  <si>
    <t xml:space="preserve">(Check One)       New           Renewal  ____    Modification  ____ </t>
  </si>
  <si>
    <t>Total</t>
  </si>
  <si>
    <t>Adjusted FTE</t>
  </si>
  <si>
    <t>Budgeted Salary</t>
  </si>
  <si>
    <t>FRINGE BENEFIT RATE</t>
  </si>
  <si>
    <t>Agency Totals</t>
  </si>
  <si>
    <t>Annual Full TimeSalary for FTE</t>
  </si>
  <si>
    <t>1/0/00 to 2/0/00</t>
  </si>
  <si>
    <t>Indirect Cost (Line 16 X Line 15)</t>
  </si>
  <si>
    <t xml:space="preserve">                                       Name          </t>
  </si>
  <si>
    <t xml:space="preserve">        Term</t>
  </si>
  <si>
    <t xml:space="preserve">Total FTE </t>
  </si>
  <si>
    <t>Changes from previous version:</t>
  </si>
  <si>
    <t xml:space="preserve">1. Column C </t>
  </si>
  <si>
    <t>a. "Total % FTE" header changed to "Total FTE"</t>
  </si>
  <si>
    <t>2. Column D</t>
  </si>
  <si>
    <t>b. Added note to header that the cells are capped at 100%</t>
  </si>
  <si>
    <t>c. Set format validation to cap entries to no greater than 1 (or, 100%)</t>
  </si>
  <si>
    <t>All comment fields have been updated to mirror CARBON</t>
  </si>
  <si>
    <t>b. Changed cell format for entire column from percentage to whole number, carried out to two decimal places</t>
  </si>
  <si>
    <t>Employee A (example)</t>
  </si>
  <si>
    <t>Employee B (example)</t>
  </si>
  <si>
    <t>Employee C (example)</t>
  </si>
  <si>
    <t xml:space="preserve">3. Column E - Adjusted FTE. </t>
  </si>
  <si>
    <t>a. Cells in this column now contain formula that calculates the adjusted FTE value.</t>
  </si>
  <si>
    <t xml:space="preserve">Appendix B,  Page  2  </t>
  </si>
  <si>
    <t xml:space="preserve">Appendix B, Page  1    </t>
  </si>
  <si>
    <t>Appendix B,  Page  3</t>
  </si>
  <si>
    <t>Appendix B, Page  4</t>
  </si>
  <si>
    <t xml:space="preserve"> DEPARTMENT OF HOMELESSNESS AND SUPPORTIVE HOUSING BUDGET SUMMARY </t>
  </si>
  <si>
    <t xml:space="preserve">     HSH Revenues</t>
  </si>
  <si>
    <t>TOTAL HSH REVENUES</t>
  </si>
  <si>
    <t xml:space="preserve">HSH-CO Review Signature:                        </t>
  </si>
  <si>
    <t>HSH Program</t>
  </si>
  <si>
    <t>% FTE funded by HSH
(Max 100%)</t>
  </si>
  <si>
    <t>a. Changed header from "% FTE" to "% FTE funded by HSH"</t>
  </si>
  <si>
    <t>(Same as Line 9 on Page 1)</t>
  </si>
  <si>
    <t>Capital Expenditure Detail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</si>
</sst>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;\(#,##0\)"/>
    <numFmt numFmtId="165" formatCode="#,##0.00\ ;\(#,##0.00\)"/>
    <numFmt numFmtId="166" formatCode="0.0%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&quot;$&quot;#,##0"/>
    <numFmt numFmtId="170" formatCode="&quot;$&quot;#,##0.00"/>
    <numFmt numFmtId="171" formatCode="m/d/yy"/>
  </numFmts>
  <fonts count="51">
    <font>
      <sz val="10"/>
      <name val="Arial"/>
      <family val="0"/>
    </font>
    <font>
      <sz val="10"/>
      <name val="Geneva"/>
      <family val="0"/>
    </font>
    <font>
      <b/>
      <sz val="12"/>
      <name val="Geneva"/>
      <family val="0"/>
    </font>
    <font>
      <b/>
      <sz val="14"/>
      <name val="Geneva"/>
      <family val="0"/>
    </font>
    <font>
      <u val="single"/>
      <sz val="10"/>
      <name val="Geneva"/>
      <family val="0"/>
    </font>
    <font>
      <b/>
      <sz val="10"/>
      <name val="Geneva"/>
      <family val="0"/>
    </font>
    <font>
      <b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i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6" fontId="0" fillId="0" borderId="10" xfId="44" applyNumberFormat="1" applyFont="1" applyBorder="1" applyAlignment="1">
      <alignment/>
    </xf>
    <xf numFmtId="6" fontId="0" fillId="0" borderId="0" xfId="44" applyNumberFormat="1" applyFont="1" applyBorder="1" applyAlignment="1">
      <alignment/>
    </xf>
    <xf numFmtId="6" fontId="0" fillId="0" borderId="0" xfId="44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/>
    </xf>
    <xf numFmtId="164" fontId="0" fillId="0" borderId="10" xfId="0" applyNumberFormat="1" applyBorder="1" applyAlignment="1">
      <alignment horizontal="center"/>
    </xf>
    <xf numFmtId="6" fontId="0" fillId="0" borderId="11" xfId="44" applyNumberFormat="1" applyFont="1" applyBorder="1" applyAlignment="1">
      <alignment/>
    </xf>
    <xf numFmtId="164" fontId="0" fillId="0" borderId="10" xfId="0" applyNumberFormat="1" applyBorder="1" applyAlignment="1">
      <alignment/>
    </xf>
    <xf numFmtId="5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5" fontId="4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/>
    </xf>
    <xf numFmtId="164" fontId="5" fillId="0" borderId="0" xfId="0" applyNumberFormat="1" applyFont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Fill="1" applyBorder="1" applyAlignment="1">
      <alignment/>
    </xf>
    <xf numFmtId="164" fontId="0" fillId="0" borderId="14" xfId="0" applyNumberFormat="1" applyFill="1" applyBorder="1" applyAlignment="1">
      <alignment/>
    </xf>
    <xf numFmtId="164" fontId="0" fillId="0" borderId="15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4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5" fontId="0" fillId="0" borderId="0" xfId="0" applyNumberFormat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164" fontId="0" fillId="0" borderId="12" xfId="0" applyNumberFormat="1" applyBorder="1" applyAlignment="1">
      <alignment/>
    </xf>
    <xf numFmtId="164" fontId="0" fillId="0" borderId="16" xfId="0" applyNumberFormat="1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15" xfId="0" applyNumberFormat="1" applyBorder="1" applyAlignment="1">
      <alignment/>
    </xf>
    <xf numFmtId="6" fontId="0" fillId="0" borderId="12" xfId="44" applyNumberFormat="1" applyFont="1" applyBorder="1" applyAlignment="1">
      <alignment/>
    </xf>
    <xf numFmtId="6" fontId="0" fillId="0" borderId="15" xfId="44" applyNumberFormat="1" applyFont="1" applyBorder="1" applyAlignment="1">
      <alignment/>
    </xf>
    <xf numFmtId="6" fontId="0" fillId="0" borderId="16" xfId="44" applyNumberFormat="1" applyFont="1" applyBorder="1" applyAlignment="1">
      <alignment/>
    </xf>
    <xf numFmtId="164" fontId="0" fillId="0" borderId="0" xfId="0" applyNumberFormat="1" applyFont="1" applyAlignment="1">
      <alignment/>
    </xf>
    <xf numFmtId="5" fontId="1" fillId="0" borderId="14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right"/>
    </xf>
    <xf numFmtId="0" fontId="0" fillId="0" borderId="15" xfId="0" applyBorder="1" applyAlignment="1">
      <alignment horizontal="center"/>
    </xf>
    <xf numFmtId="6" fontId="0" fillId="0" borderId="16" xfId="44" applyNumberFormat="1" applyFon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4" xfId="0" applyNumberFormat="1" applyBorder="1" applyAlignment="1">
      <alignment horizontal="center" vertical="top" wrapText="1"/>
    </xf>
    <xf numFmtId="164" fontId="0" fillId="0" borderId="13" xfId="0" applyNumberFormat="1" applyFill="1" applyBorder="1" applyAlignment="1">
      <alignment/>
    </xf>
    <xf numFmtId="164" fontId="0" fillId="0" borderId="15" xfId="0" applyNumberFormat="1" applyFill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0" fillId="0" borderId="14" xfId="0" applyBorder="1" applyAlignment="1">
      <alignment horizontal="center"/>
    </xf>
    <xf numFmtId="6" fontId="0" fillId="0" borderId="15" xfId="44" applyNumberFormat="1" applyFont="1" applyBorder="1" applyAlignment="1">
      <alignment/>
    </xf>
    <xf numFmtId="0" fontId="8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14" fontId="0" fillId="0" borderId="16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17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0" fillId="0" borderId="15" xfId="0" applyFont="1" applyBorder="1" applyAlignment="1">
      <alignment vertical="top" wrapText="1"/>
    </xf>
    <xf numFmtId="9" fontId="0" fillId="0" borderId="15" xfId="57" applyFont="1" applyFill="1" applyBorder="1" applyAlignment="1">
      <alignment/>
    </xf>
    <xf numFmtId="6" fontId="0" fillId="0" borderId="15" xfId="44" applyNumberFormat="1" applyFont="1" applyFill="1" applyBorder="1" applyAlignment="1">
      <alignment/>
    </xf>
    <xf numFmtId="6" fontId="0" fillId="0" borderId="14" xfId="44" applyNumberFormat="1" applyFont="1" applyBorder="1" applyAlignment="1">
      <alignment/>
    </xf>
    <xf numFmtId="6" fontId="0" fillId="0" borderId="13" xfId="44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1" borderId="16" xfId="0" applyFont="1" applyFill="1" applyBorder="1" applyAlignment="1">
      <alignment/>
    </xf>
    <xf numFmtId="0" fontId="9" fillId="0" borderId="10" xfId="0" applyFont="1" applyBorder="1" applyAlignment="1">
      <alignment/>
    </xf>
    <xf numFmtId="14" fontId="9" fillId="0" borderId="15" xfId="0" applyNumberFormat="1" applyFont="1" applyBorder="1" applyAlignment="1">
      <alignment/>
    </xf>
    <xf numFmtId="0" fontId="0" fillId="0" borderId="19" xfId="0" applyFont="1" applyBorder="1" applyAlignment="1">
      <alignment/>
    </xf>
    <xf numFmtId="164" fontId="0" fillId="0" borderId="15" xfId="0" applyNumberFormat="1" applyBorder="1" applyAlignment="1">
      <alignment wrapText="1"/>
    </xf>
    <xf numFmtId="169" fontId="0" fillId="0" borderId="11" xfId="44" applyNumberFormat="1" applyFont="1" applyBorder="1" applyAlignment="1">
      <alignment/>
    </xf>
    <xf numFmtId="0" fontId="11" fillId="0" borderId="0" xfId="0" applyFont="1" applyAlignment="1">
      <alignment/>
    </xf>
    <xf numFmtId="44" fontId="0" fillId="0" borderId="13" xfId="44" applyFont="1" applyBorder="1" applyAlignment="1">
      <alignment horizontal="center"/>
    </xf>
    <xf numFmtId="44" fontId="0" fillId="0" borderId="15" xfId="44" applyFont="1" applyBorder="1" applyAlignment="1">
      <alignment horizontal="center"/>
    </xf>
    <xf numFmtId="44" fontId="0" fillId="0" borderId="0" xfId="44" applyFont="1" applyBorder="1" applyAlignment="1">
      <alignment horizontal="center"/>
    </xf>
    <xf numFmtId="6" fontId="0" fillId="0" borderId="14" xfId="44" applyNumberFormat="1" applyFont="1" applyBorder="1" applyAlignment="1">
      <alignment/>
    </xf>
    <xf numFmtId="171" fontId="0" fillId="0" borderId="10" xfId="0" applyNumberFormat="1" applyBorder="1" applyAlignment="1">
      <alignment horizontal="center"/>
    </xf>
    <xf numFmtId="171" fontId="0" fillId="0" borderId="14" xfId="0" applyNumberFormat="1" applyBorder="1" applyAlignment="1">
      <alignment horizontal="center"/>
    </xf>
    <xf numFmtId="0" fontId="0" fillId="0" borderId="14" xfId="0" applyFont="1" applyBorder="1" applyAlignment="1">
      <alignment horizontal="center"/>
    </xf>
    <xf numFmtId="9" fontId="0" fillId="0" borderId="0" xfId="0" applyNumberFormat="1" applyBorder="1" applyAlignment="1">
      <alignment/>
    </xf>
    <xf numFmtId="9" fontId="0" fillId="0" borderId="0" xfId="0" applyNumberFormat="1" applyAlignment="1">
      <alignment/>
    </xf>
    <xf numFmtId="9" fontId="2" fillId="0" borderId="0" xfId="0" applyNumberFormat="1" applyFont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Alignment="1">
      <alignment horizontal="center"/>
    </xf>
    <xf numFmtId="9" fontId="0" fillId="0" borderId="0" xfId="0" applyNumberFormat="1" applyBorder="1" applyAlignment="1">
      <alignment horizontal="center"/>
    </xf>
    <xf numFmtId="9" fontId="0" fillId="0" borderId="14" xfId="0" applyNumberFormat="1" applyBorder="1" applyAlignment="1">
      <alignment horizontal="center" wrapText="1"/>
    </xf>
    <xf numFmtId="9" fontId="1" fillId="33" borderId="14" xfId="0" applyNumberFormat="1" applyFont="1" applyFill="1" applyBorder="1" applyAlignment="1">
      <alignment/>
    </xf>
    <xf numFmtId="9" fontId="0" fillId="33" borderId="14" xfId="0" applyNumberFormat="1" applyFill="1" applyBorder="1" applyAlignment="1">
      <alignment/>
    </xf>
    <xf numFmtId="9" fontId="4" fillId="0" borderId="0" xfId="0" applyNumberFormat="1" applyFont="1" applyBorder="1" applyAlignment="1">
      <alignment/>
    </xf>
    <xf numFmtId="9" fontId="0" fillId="0" borderId="10" xfId="0" applyNumberFormat="1" applyBorder="1" applyAlignment="1">
      <alignment/>
    </xf>
    <xf numFmtId="2" fontId="0" fillId="0" borderId="11" xfId="44" applyNumberFormat="1" applyFont="1" applyBorder="1" applyAlignment="1">
      <alignment/>
    </xf>
    <xf numFmtId="169" fontId="0" fillId="0" borderId="0" xfId="0" applyNumberFormat="1" applyBorder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Alignment="1">
      <alignment horizontal="center"/>
    </xf>
    <xf numFmtId="169" fontId="0" fillId="0" borderId="0" xfId="0" applyNumberFormat="1" applyBorder="1" applyAlignment="1">
      <alignment horizontal="center"/>
    </xf>
    <xf numFmtId="169" fontId="0" fillId="0" borderId="14" xfId="0" applyNumberFormat="1" applyBorder="1" applyAlignment="1">
      <alignment horizontal="center" wrapText="1"/>
    </xf>
    <xf numFmtId="169" fontId="0" fillId="0" borderId="11" xfId="0" applyNumberFormat="1" applyBorder="1" applyAlignment="1">
      <alignment/>
    </xf>
    <xf numFmtId="169" fontId="0" fillId="0" borderId="14" xfId="0" applyNumberFormat="1" applyBorder="1" applyAlignment="1">
      <alignment/>
    </xf>
    <xf numFmtId="169" fontId="0" fillId="0" borderId="14" xfId="57" applyNumberFormat="1" applyFont="1" applyBorder="1" applyAlignment="1">
      <alignment/>
    </xf>
    <xf numFmtId="169" fontId="1" fillId="0" borderId="14" xfId="44" applyNumberFormat="1" applyFont="1" applyBorder="1" applyAlignment="1">
      <alignment/>
    </xf>
    <xf numFmtId="169" fontId="0" fillId="0" borderId="10" xfId="0" applyNumberFormat="1" applyBorder="1" applyAlignment="1">
      <alignment/>
    </xf>
    <xf numFmtId="9" fontId="0" fillId="0" borderId="14" xfId="0" applyNumberFormat="1" applyFont="1" applyBorder="1" applyAlignment="1">
      <alignment horizontal="center" wrapText="1"/>
    </xf>
    <xf numFmtId="43" fontId="0" fillId="0" borderId="11" xfId="42" applyFont="1" applyBorder="1" applyAlignment="1">
      <alignment/>
    </xf>
    <xf numFmtId="164" fontId="0" fillId="0" borderId="0" xfId="0" applyNumberFormat="1" applyFont="1" applyBorder="1" applyAlignment="1">
      <alignment horizontal="left"/>
    </xf>
    <xf numFmtId="164" fontId="8" fillId="0" borderId="0" xfId="0" applyNumberFormat="1" applyFont="1" applyBorder="1" applyAlignment="1">
      <alignment horizontal="left"/>
    </xf>
    <xf numFmtId="171" fontId="0" fillId="0" borderId="15" xfId="0" applyNumberFormat="1" applyBorder="1" applyAlignment="1">
      <alignment horizontal="center"/>
    </xf>
    <xf numFmtId="9" fontId="0" fillId="0" borderId="11" xfId="57" applyFont="1" applyBorder="1" applyAlignment="1">
      <alignment/>
    </xf>
    <xf numFmtId="164" fontId="8" fillId="11" borderId="0" xfId="0" applyNumberFormat="1" applyFont="1" applyFill="1" applyBorder="1" applyAlignment="1">
      <alignment horizontal="left"/>
    </xf>
    <xf numFmtId="0" fontId="0" fillId="11" borderId="0" xfId="0" applyFill="1" applyAlignment="1">
      <alignment/>
    </xf>
    <xf numFmtId="0" fontId="0" fillId="0" borderId="0" xfId="0" applyAlignment="1">
      <alignment horizontal="left" indent="2"/>
    </xf>
    <xf numFmtId="0" fontId="0" fillId="0" borderId="0" xfId="0" applyFont="1" applyAlignment="1">
      <alignment horizontal="left" indent="2"/>
    </xf>
    <xf numFmtId="164" fontId="0" fillId="0" borderId="0" xfId="0" applyNumberFormat="1" applyFont="1" applyBorder="1" applyAlignment="1">
      <alignment horizontal="left" indent="2"/>
    </xf>
    <xf numFmtId="164" fontId="14" fillId="0" borderId="15" xfId="0" applyNumberFormat="1" applyFont="1" applyBorder="1" applyAlignment="1">
      <alignment/>
    </xf>
    <xf numFmtId="169" fontId="14" fillId="0" borderId="11" xfId="0" applyNumberFormat="1" applyFont="1" applyBorder="1" applyAlignment="1">
      <alignment/>
    </xf>
    <xf numFmtId="43" fontId="14" fillId="0" borderId="11" xfId="42" applyFont="1" applyBorder="1" applyAlignment="1">
      <alignment/>
    </xf>
    <xf numFmtId="9" fontId="14" fillId="0" borderId="11" xfId="57" applyFont="1" applyBorder="1" applyAlignment="1">
      <alignment/>
    </xf>
    <xf numFmtId="6" fontId="14" fillId="0" borderId="11" xfId="44" applyNumberFormat="1" applyFont="1" applyBorder="1" applyAlignment="1">
      <alignment/>
    </xf>
    <xf numFmtId="0" fontId="1" fillId="0" borderId="20" xfId="0" applyFont="1" applyBorder="1" applyAlignment="1">
      <alignment horizontal="center"/>
    </xf>
    <xf numFmtId="164" fontId="0" fillId="0" borderId="11" xfId="0" applyNumberFormat="1" applyBorder="1" applyAlignment="1">
      <alignment horizontal="center" wrapText="1"/>
    </xf>
    <xf numFmtId="164" fontId="0" fillId="0" borderId="10" xfId="0" applyNumberFormat="1" applyBorder="1" applyAlignment="1">
      <alignment horizontal="center" wrapText="1"/>
    </xf>
    <xf numFmtId="14" fontId="15" fillId="0" borderId="15" xfId="0" applyNumberFormat="1" applyFont="1" applyBorder="1" applyAlignment="1">
      <alignment/>
    </xf>
    <xf numFmtId="0" fontId="1" fillId="0" borderId="1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4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1" fillId="34" borderId="14" xfId="0" applyFont="1" applyFill="1" applyBorder="1" applyAlignment="1">
      <alignment horizontal="center"/>
    </xf>
    <xf numFmtId="9" fontId="1" fillId="34" borderId="22" xfId="0" applyNumberFormat="1" applyFont="1" applyFill="1" applyBorder="1" applyAlignment="1">
      <alignment horizontal="center"/>
    </xf>
    <xf numFmtId="9" fontId="1" fillId="34" borderId="12" xfId="0" applyNumberFormat="1" applyFont="1" applyFill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16" xfId="0" applyBorder="1" applyAlignment="1">
      <alignment/>
    </xf>
    <xf numFmtId="164" fontId="5" fillId="0" borderId="19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164" fontId="0" fillId="0" borderId="10" xfId="0" applyNumberFormat="1" applyBorder="1" applyAlignment="1">
      <alignment horizontal="left"/>
    </xf>
    <xf numFmtId="0" fontId="0" fillId="0" borderId="15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tabSelected="1" zoomScalePageLayoutView="0" workbookViewId="0" topLeftCell="A1">
      <selection activeCell="D1" sqref="D1"/>
    </sheetView>
  </sheetViews>
  <sheetFormatPr defaultColWidth="11.421875" defaultRowHeight="12.75"/>
  <cols>
    <col min="1" max="1" width="34.28125" style="61" customWidth="1"/>
    <col min="2" max="2" width="16.421875" style="61" customWidth="1"/>
    <col min="3" max="3" width="15.57421875" style="61" customWidth="1"/>
    <col min="4" max="4" width="14.57421875" style="61" customWidth="1"/>
    <col min="5" max="5" width="17.28125" style="63" customWidth="1"/>
    <col min="6" max="6" width="11.421875" style="61" customWidth="1"/>
    <col min="7" max="16384" width="11.421875" style="63" customWidth="1"/>
  </cols>
  <sheetData>
    <row r="1" spans="4:5" ht="12.75" customHeight="1">
      <c r="D1" s="61" t="s">
        <v>80</v>
      </c>
      <c r="E1" s="62"/>
    </row>
    <row r="2" ht="12.75" customHeight="1">
      <c r="E2" s="64"/>
    </row>
    <row r="3" spans="1:5" ht="19.5" customHeight="1">
      <c r="A3" s="65" t="s">
        <v>83</v>
      </c>
      <c r="E3" s="62"/>
    </row>
    <row r="4" spans="1:5" ht="15" customHeight="1">
      <c r="A4" s="65"/>
      <c r="B4" s="65" t="s">
        <v>0</v>
      </c>
      <c r="E4" s="62"/>
    </row>
    <row r="5" spans="1:6" ht="16.5" customHeight="1">
      <c r="A5" s="66" t="s">
        <v>63</v>
      </c>
      <c r="B5" s="67"/>
      <c r="C5" s="68"/>
      <c r="D5" s="69" t="s">
        <v>64</v>
      </c>
      <c r="E5" s="70"/>
      <c r="F5" s="63"/>
    </row>
    <row r="6" spans="1:6" ht="19.5" customHeight="1">
      <c r="A6" s="71" t="s">
        <v>1</v>
      </c>
      <c r="B6" s="72"/>
      <c r="C6" s="72"/>
      <c r="D6" s="73"/>
      <c r="E6" s="74"/>
      <c r="F6" s="63"/>
    </row>
    <row r="7" spans="1:5" ht="16.5" customHeight="1">
      <c r="A7" s="63" t="s">
        <v>54</v>
      </c>
      <c r="E7" s="62"/>
    </row>
    <row r="8" spans="1:5" ht="19.5" customHeight="1">
      <c r="A8" s="63" t="s">
        <v>2</v>
      </c>
      <c r="E8" s="62"/>
    </row>
    <row r="9" spans="1:5" ht="24" customHeight="1">
      <c r="A9" s="151" t="s">
        <v>3</v>
      </c>
      <c r="B9" s="152"/>
      <c r="C9" s="152"/>
      <c r="D9" s="152"/>
      <c r="E9" s="153"/>
    </row>
    <row r="10" spans="1:5" ht="19.5" customHeight="1">
      <c r="A10" s="74" t="s">
        <v>4</v>
      </c>
      <c r="B10" s="74"/>
      <c r="C10" s="74"/>
      <c r="D10" s="74"/>
      <c r="E10" s="100"/>
    </row>
    <row r="11" spans="1:6" ht="15" customHeight="1">
      <c r="A11" s="74" t="s">
        <v>5</v>
      </c>
      <c r="B11" s="99"/>
      <c r="C11" s="99"/>
      <c r="D11" s="99"/>
      <c r="E11" s="77" t="s">
        <v>55</v>
      </c>
      <c r="F11" s="63"/>
    </row>
    <row r="12" spans="1:5" ht="12.75" customHeight="1">
      <c r="A12" s="78" t="s">
        <v>6</v>
      </c>
      <c r="B12" s="62"/>
      <c r="C12" s="62"/>
      <c r="D12" s="62"/>
      <c r="E12" s="62"/>
    </row>
    <row r="13" spans="1:5" ht="15" customHeight="1">
      <c r="A13" s="74" t="s">
        <v>7</v>
      </c>
      <c r="B13" s="59">
        <f>'Salary Detail'!F36</f>
        <v>0</v>
      </c>
      <c r="C13" s="59">
        <f>'Salary Detail'!G36</f>
        <v>0</v>
      </c>
      <c r="D13" s="59">
        <f>'Salary Detail'!H36</f>
        <v>0</v>
      </c>
      <c r="E13" s="59">
        <f>'Salary Detail'!I36</f>
        <v>0</v>
      </c>
    </row>
    <row r="14" spans="1:5" ht="12.75">
      <c r="A14" s="74" t="s">
        <v>8</v>
      </c>
      <c r="B14" s="59">
        <f>+'Operating  Detail'!E35</f>
        <v>0</v>
      </c>
      <c r="C14" s="59">
        <f>+'Operating  Detail'!G35</f>
        <v>0</v>
      </c>
      <c r="D14" s="59">
        <f>+'Operating  Detail'!I35</f>
        <v>0</v>
      </c>
      <c r="E14" s="59">
        <f>SUM(B14:D14)</f>
        <v>0</v>
      </c>
    </row>
    <row r="15" spans="1:5" ht="12.75">
      <c r="A15" s="60" t="s">
        <v>10</v>
      </c>
      <c r="B15" s="59">
        <f>SUM(B13:B14)</f>
        <v>0</v>
      </c>
      <c r="C15" s="59">
        <f>SUM(C13:C14)</f>
        <v>0</v>
      </c>
      <c r="D15" s="59">
        <f>SUM(D13:D14)</f>
        <v>0</v>
      </c>
      <c r="E15" s="59">
        <f>SUM(B15:D15)</f>
        <v>0</v>
      </c>
    </row>
    <row r="16" spans="1:5" ht="16.5" customHeight="1">
      <c r="A16" s="79" t="s">
        <v>53</v>
      </c>
      <c r="B16" s="80"/>
      <c r="C16" s="80"/>
      <c r="D16" s="80"/>
      <c r="E16" s="59">
        <f>SUM(B16:D16)</f>
        <v>0</v>
      </c>
    </row>
    <row r="17" spans="1:5" ht="12.75">
      <c r="A17" s="74" t="s">
        <v>62</v>
      </c>
      <c r="B17" s="81">
        <f>B16*B15</f>
        <v>0</v>
      </c>
      <c r="C17" s="81">
        <f>C16*C15</f>
        <v>0</v>
      </c>
      <c r="D17" s="81">
        <f>D16*D15</f>
        <v>0</v>
      </c>
      <c r="E17" s="59">
        <f>SUM(B17:D17)</f>
        <v>0</v>
      </c>
    </row>
    <row r="18" spans="1:5" ht="12.75">
      <c r="A18" s="74" t="s">
        <v>9</v>
      </c>
      <c r="B18" s="81">
        <f>'Capital Detail'!C31</f>
        <v>0</v>
      </c>
      <c r="C18" s="81">
        <f>'Capital Detail'!D31</f>
        <v>0</v>
      </c>
      <c r="D18" s="81">
        <f>'Capital Detail'!E31</f>
        <v>0</v>
      </c>
      <c r="E18" s="81">
        <f>'Capital Detail'!F31</f>
        <v>0</v>
      </c>
    </row>
    <row r="19" spans="1:5" ht="13.5" customHeight="1">
      <c r="A19" s="74" t="s">
        <v>11</v>
      </c>
      <c r="B19" s="82">
        <f>SUM(B15+B17+B18)</f>
        <v>0</v>
      </c>
      <c r="C19" s="82">
        <f>SUM(C15+C17+C18)</f>
        <v>0</v>
      </c>
      <c r="D19" s="82">
        <f>SUM(D15+D17+D18)</f>
        <v>0</v>
      </c>
      <c r="E19" s="59">
        <f>SUM(B19:D19)</f>
        <v>0</v>
      </c>
    </row>
    <row r="20" spans="1:5" ht="13.5" customHeight="1">
      <c r="A20" s="78" t="s">
        <v>84</v>
      </c>
      <c r="B20" s="70"/>
      <c r="C20" s="70"/>
      <c r="D20" s="70"/>
      <c r="E20" s="70"/>
    </row>
    <row r="21" spans="1:5" ht="15" customHeight="1">
      <c r="A21" s="74" t="s">
        <v>12</v>
      </c>
      <c r="B21" s="59"/>
      <c r="C21" s="59"/>
      <c r="D21" s="59"/>
      <c r="E21" s="59">
        <f>SUM(B21:D21)</f>
        <v>0</v>
      </c>
    </row>
    <row r="22" spans="1:6" s="85" customFormat="1" ht="12.75" customHeight="1">
      <c r="A22" s="74"/>
      <c r="B22" s="59"/>
      <c r="C22" s="59"/>
      <c r="D22" s="59"/>
      <c r="E22" s="59"/>
      <c r="F22" s="84"/>
    </row>
    <row r="23" spans="1:5" ht="12.75">
      <c r="A23" s="74"/>
      <c r="B23" s="59"/>
      <c r="C23" s="59"/>
      <c r="D23" s="59"/>
      <c r="E23" s="59"/>
    </row>
    <row r="24" spans="1:5" ht="12.75">
      <c r="A24" s="74"/>
      <c r="B24" s="59"/>
      <c r="C24" s="59"/>
      <c r="D24" s="59"/>
      <c r="E24" s="59"/>
    </row>
    <row r="25" spans="1:5" ht="12.75">
      <c r="A25" s="74"/>
      <c r="B25" s="59"/>
      <c r="C25" s="59"/>
      <c r="D25" s="59"/>
      <c r="E25" s="59"/>
    </row>
    <row r="26" spans="1:5" ht="12.75">
      <c r="A26" s="74"/>
      <c r="B26" s="59"/>
      <c r="C26" s="59"/>
      <c r="D26" s="59"/>
      <c r="E26" s="59"/>
    </row>
    <row r="27" spans="1:5" ht="12.75">
      <c r="A27" s="74"/>
      <c r="B27" s="59"/>
      <c r="C27" s="59"/>
      <c r="D27" s="59"/>
      <c r="E27" s="59"/>
    </row>
    <row r="28" spans="1:5" ht="12.75">
      <c r="A28" s="74"/>
      <c r="B28" s="59"/>
      <c r="C28" s="59"/>
      <c r="D28" s="59"/>
      <c r="E28" s="59"/>
    </row>
    <row r="29" spans="1:5" ht="16.5" customHeight="1">
      <c r="A29" s="86" t="s">
        <v>85</v>
      </c>
      <c r="B29" s="82">
        <f>SUM(B21:B28)</f>
        <v>0</v>
      </c>
      <c r="C29" s="83"/>
      <c r="D29" s="83"/>
      <c r="E29" s="59">
        <f>SUM(B29:D29)</f>
        <v>0</v>
      </c>
    </row>
    <row r="30" spans="1:6" ht="15" customHeight="1">
      <c r="A30" s="78" t="s">
        <v>13</v>
      </c>
      <c r="B30" s="62"/>
      <c r="C30" s="62"/>
      <c r="D30" s="62"/>
      <c r="E30" s="62"/>
      <c r="F30" s="63"/>
    </row>
    <row r="31" spans="1:5" ht="12.75" customHeight="1">
      <c r="A31" s="74" t="s">
        <v>1</v>
      </c>
      <c r="B31" s="59"/>
      <c r="C31" s="74"/>
      <c r="D31" s="74"/>
      <c r="E31" s="59"/>
    </row>
    <row r="32" spans="1:5" ht="12.75" customHeight="1">
      <c r="A32" s="74"/>
      <c r="B32" s="74"/>
      <c r="C32" s="74"/>
      <c r="D32" s="74"/>
      <c r="E32" s="74"/>
    </row>
    <row r="33" spans="1:5" ht="12.75" customHeight="1">
      <c r="A33" s="74"/>
      <c r="B33" s="74"/>
      <c r="C33" s="74"/>
      <c r="D33" s="74"/>
      <c r="E33" s="74"/>
    </row>
    <row r="34" spans="1:5" ht="12.75" customHeight="1">
      <c r="A34" s="74"/>
      <c r="B34" s="74"/>
      <c r="C34" s="74"/>
      <c r="D34" s="74"/>
      <c r="E34" s="74"/>
    </row>
    <row r="35" spans="1:5" ht="12.75" customHeight="1">
      <c r="A35" s="74"/>
      <c r="B35" s="74"/>
      <c r="C35" s="74"/>
      <c r="D35" s="74"/>
      <c r="E35" s="74"/>
    </row>
    <row r="36" spans="1:5" ht="18" customHeight="1">
      <c r="A36" s="74" t="s">
        <v>14</v>
      </c>
      <c r="B36" s="59">
        <f>SUM(B31:B35)</f>
        <v>0</v>
      </c>
      <c r="C36" s="59" t="s">
        <v>1</v>
      </c>
      <c r="D36" s="59" t="s">
        <v>1</v>
      </c>
      <c r="E36" s="59">
        <f>SUM(B36:D36)</f>
        <v>0</v>
      </c>
    </row>
    <row r="37" spans="1:5" ht="19.5" customHeight="1">
      <c r="A37" s="75" t="s">
        <v>15</v>
      </c>
      <c r="B37" s="76" t="s">
        <v>1</v>
      </c>
      <c r="C37" s="76"/>
      <c r="D37" s="76"/>
      <c r="E37" s="76"/>
    </row>
    <row r="38" spans="1:5" ht="12.75" customHeight="1" hidden="1">
      <c r="A38" s="62"/>
      <c r="B38" s="87"/>
      <c r="C38" s="87"/>
      <c r="D38" s="87"/>
      <c r="E38" s="87"/>
    </row>
    <row r="39" spans="1:6" ht="19.5" customHeight="1">
      <c r="A39" s="71" t="s">
        <v>16</v>
      </c>
      <c r="B39" s="71"/>
      <c r="C39" s="71" t="s">
        <v>17</v>
      </c>
      <c r="D39" s="71"/>
      <c r="E39" s="74" t="s">
        <v>18</v>
      </c>
      <c r="F39" s="63"/>
    </row>
    <row r="40" spans="1:5" ht="19.5" customHeight="1">
      <c r="A40" s="63" t="s">
        <v>86</v>
      </c>
      <c r="B40" s="71"/>
      <c r="C40" s="71"/>
      <c r="E40" s="62"/>
    </row>
    <row r="41" spans="1:6" ht="19.5" customHeight="1">
      <c r="A41" s="88"/>
      <c r="B41" s="71"/>
      <c r="C41" s="71"/>
      <c r="D41" s="71"/>
      <c r="E41" s="143"/>
      <c r="F41" s="90"/>
    </row>
  </sheetData>
  <sheetProtection/>
  <mergeCells count="1">
    <mergeCell ref="A9:E9"/>
  </mergeCells>
  <printOptions headings="1"/>
  <pageMargins left="0.75" right="0.75" top="1" bottom="1" header="0.5" footer="0.5"/>
  <pageSetup fitToHeight="1" fitToWidth="1" horizontalDpi="600" verticalDpi="600" orientation="portrait" scale="8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31"/>
  <sheetViews>
    <sheetView showGridLines="0" zoomScale="90" zoomScaleNormal="90" zoomScalePageLayoutView="0" workbookViewId="0" topLeftCell="A1">
      <selection activeCell="E18" sqref="E18"/>
    </sheetView>
  </sheetViews>
  <sheetFormatPr defaultColWidth="17.7109375" defaultRowHeight="12.75"/>
  <cols>
    <col min="1" max="1" width="28.8515625" style="0" customWidth="1"/>
    <col min="2" max="2" width="11.421875" style="115" customWidth="1"/>
    <col min="3" max="3" width="8.57421875" style="104" customWidth="1"/>
    <col min="4" max="4" width="11.00390625" style="104" customWidth="1"/>
    <col min="5" max="5" width="9.8515625" style="104" customWidth="1"/>
    <col min="6" max="8" width="15.421875" style="0" customWidth="1"/>
    <col min="9" max="9" width="16.7109375" style="33" customWidth="1"/>
  </cols>
  <sheetData>
    <row r="1" spans="1:12" ht="12.75">
      <c r="A1" s="14"/>
      <c r="B1" s="113"/>
      <c r="C1" s="101"/>
      <c r="D1" s="101"/>
      <c r="E1" s="101"/>
      <c r="F1" s="14"/>
      <c r="G1" s="14"/>
      <c r="H1" t="s">
        <v>79</v>
      </c>
      <c r="I1" s="35"/>
      <c r="J1" s="130" t="s">
        <v>66</v>
      </c>
      <c r="K1" s="131"/>
      <c r="L1" s="131"/>
    </row>
    <row r="2" spans="1:10" ht="12.75">
      <c r="A2" s="14"/>
      <c r="B2" s="114"/>
      <c r="C2" s="102"/>
      <c r="D2" s="102"/>
      <c r="E2" s="102"/>
      <c r="F2" s="11"/>
      <c r="G2" s="11"/>
      <c r="H2" s="11"/>
      <c r="I2" s="36"/>
      <c r="J2" s="126" t="s">
        <v>72</v>
      </c>
    </row>
    <row r="3" spans="1:10" ht="12.75">
      <c r="A3" s="14"/>
      <c r="B3" s="114"/>
      <c r="C3" s="102"/>
      <c r="D3" s="102"/>
      <c r="E3" s="102"/>
      <c r="F3" s="11"/>
      <c r="G3" s="11"/>
      <c r="H3" s="11"/>
      <c r="I3" s="36"/>
      <c r="J3" s="127"/>
    </row>
    <row r="4" spans="1:10" ht="12.75">
      <c r="A4" s="14" t="s">
        <v>34</v>
      </c>
      <c r="B4" s="114"/>
      <c r="C4" s="102"/>
      <c r="D4" s="102"/>
      <c r="E4" s="102"/>
      <c r="F4" s="11"/>
      <c r="G4" s="11"/>
      <c r="H4" s="11"/>
      <c r="I4" s="37"/>
      <c r="J4" s="126" t="s">
        <v>67</v>
      </c>
    </row>
    <row r="5" spans="1:10" ht="12.75">
      <c r="A5" s="145" t="s">
        <v>90</v>
      </c>
      <c r="B5" s="114"/>
      <c r="C5" s="102"/>
      <c r="D5" s="102"/>
      <c r="E5" s="102"/>
      <c r="F5" s="11"/>
      <c r="G5" s="11"/>
      <c r="H5" s="11"/>
      <c r="I5" s="37"/>
      <c r="J5" s="132" t="s">
        <v>68</v>
      </c>
    </row>
    <row r="6" spans="1:10" ht="15.75" customHeight="1">
      <c r="A6" s="14"/>
      <c r="B6" s="114"/>
      <c r="C6" s="102"/>
      <c r="D6" s="102"/>
      <c r="E6" s="102"/>
      <c r="F6" s="11"/>
      <c r="G6" s="11"/>
      <c r="H6" s="11"/>
      <c r="I6" s="36"/>
      <c r="J6" s="133" t="s">
        <v>73</v>
      </c>
    </row>
    <row r="7" spans="1:10" ht="19.5" customHeight="1">
      <c r="A7" s="2"/>
      <c r="C7" s="103" t="s">
        <v>35</v>
      </c>
      <c r="D7" s="103"/>
      <c r="I7" s="36"/>
      <c r="J7" s="61" t="s">
        <v>69</v>
      </c>
    </row>
    <row r="8" spans="1:10" ht="15.75">
      <c r="A8" s="21"/>
      <c r="B8" s="114"/>
      <c r="C8" s="102"/>
      <c r="D8" s="102"/>
      <c r="E8" s="102"/>
      <c r="F8" s="6"/>
      <c r="G8" s="6"/>
      <c r="H8" s="6"/>
      <c r="I8" s="36"/>
      <c r="J8" s="133" t="s">
        <v>89</v>
      </c>
    </row>
    <row r="9" spans="1:10" ht="15.75" customHeight="1">
      <c r="A9" s="14"/>
      <c r="B9" s="116"/>
      <c r="C9" s="105"/>
      <c r="D9" s="105"/>
      <c r="E9" s="105"/>
      <c r="F9" s="13"/>
      <c r="G9" s="13"/>
      <c r="H9" s="13"/>
      <c r="I9" s="36" t="s">
        <v>36</v>
      </c>
      <c r="J9" s="133" t="s">
        <v>70</v>
      </c>
    </row>
    <row r="10" spans="1:10" ht="12.75">
      <c r="A10" s="2"/>
      <c r="B10" s="117"/>
      <c r="C10" s="106"/>
      <c r="D10" s="106"/>
      <c r="E10" s="106"/>
      <c r="F10" s="98">
        <f>'Budget Summary'!B11</f>
        <v>0</v>
      </c>
      <c r="G10" s="98">
        <f>'Budget Summary'!C11</f>
        <v>0</v>
      </c>
      <c r="H10" s="98">
        <f>'Budget Summary'!D11</f>
        <v>0</v>
      </c>
      <c r="I10" s="49"/>
      <c r="J10" s="134" t="s">
        <v>71</v>
      </c>
    </row>
    <row r="11" spans="1:47" ht="15" customHeight="1">
      <c r="A11" s="22"/>
      <c r="B11" s="154" t="s">
        <v>59</v>
      </c>
      <c r="C11" s="154"/>
      <c r="D11" s="155" t="s">
        <v>87</v>
      </c>
      <c r="E11" s="156"/>
      <c r="F11" s="140" t="s">
        <v>87</v>
      </c>
      <c r="G11" s="140" t="s">
        <v>87</v>
      </c>
      <c r="H11" s="140" t="s">
        <v>87</v>
      </c>
      <c r="I11" s="25" t="s">
        <v>49</v>
      </c>
      <c r="J11" s="126" t="s">
        <v>77</v>
      </c>
      <c r="K11" s="12"/>
      <c r="L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</row>
    <row r="12" spans="1:47" ht="63.75">
      <c r="A12" s="15" t="s">
        <v>37</v>
      </c>
      <c r="B12" s="118" t="s">
        <v>60</v>
      </c>
      <c r="C12" s="124" t="s">
        <v>65</v>
      </c>
      <c r="D12" s="124" t="s">
        <v>88</v>
      </c>
      <c r="E12" s="107" t="s">
        <v>56</v>
      </c>
      <c r="F12" s="141" t="s">
        <v>57</v>
      </c>
      <c r="G12" s="142" t="s">
        <v>57</v>
      </c>
      <c r="H12" s="141" t="s">
        <v>57</v>
      </c>
      <c r="I12" s="128" t="s">
        <v>61</v>
      </c>
      <c r="J12" s="134" t="s">
        <v>78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</row>
    <row r="13" spans="1:47" s="3" customFormat="1" ht="19.5" customHeight="1">
      <c r="A13" s="135" t="s">
        <v>74</v>
      </c>
      <c r="B13" s="136">
        <v>40000</v>
      </c>
      <c r="C13" s="137">
        <v>1</v>
      </c>
      <c r="D13" s="138">
        <v>1</v>
      </c>
      <c r="E13" s="137">
        <f>C13*D13</f>
        <v>1</v>
      </c>
      <c r="F13" s="139">
        <f>E13*B13</f>
        <v>40000</v>
      </c>
      <c r="G13" s="139"/>
      <c r="H13" s="139"/>
      <c r="I13" s="139">
        <f>F13+G13+H13</f>
        <v>40000</v>
      </c>
      <c r="J13" s="134" t="s">
        <v>73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</row>
    <row r="14" spans="1:47" s="2" customFormat="1" ht="19.5" customHeight="1">
      <c r="A14" s="135" t="s">
        <v>75</v>
      </c>
      <c r="B14" s="136">
        <v>40000</v>
      </c>
      <c r="C14" s="137">
        <v>0.5</v>
      </c>
      <c r="D14" s="138">
        <v>0.8</v>
      </c>
      <c r="E14" s="137">
        <f aca="true" t="shared" si="0" ref="E14:E29">C14*D14</f>
        <v>0.4</v>
      </c>
      <c r="F14" s="139">
        <f>E14*B14</f>
        <v>16000</v>
      </c>
      <c r="G14" s="139"/>
      <c r="H14" s="139"/>
      <c r="I14" s="139">
        <f aca="true" t="shared" si="1" ref="I14:I29">F14+G14+H14</f>
        <v>16000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</row>
    <row r="15" spans="1:47" s="2" customFormat="1" ht="19.5" customHeight="1">
      <c r="A15" s="135" t="s">
        <v>76</v>
      </c>
      <c r="B15" s="136">
        <v>20000</v>
      </c>
      <c r="C15" s="137">
        <v>0.5</v>
      </c>
      <c r="D15" s="138">
        <v>1</v>
      </c>
      <c r="E15" s="137">
        <f t="shared" si="0"/>
        <v>0.5</v>
      </c>
      <c r="F15" s="139">
        <f>E15*B15</f>
        <v>10000</v>
      </c>
      <c r="G15" s="139"/>
      <c r="H15" s="139"/>
      <c r="I15" s="139">
        <f t="shared" si="1"/>
        <v>10000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</row>
    <row r="16" spans="1:47" s="2" customFormat="1" ht="19.5" customHeight="1">
      <c r="A16" s="39"/>
      <c r="B16" s="119"/>
      <c r="C16" s="125"/>
      <c r="D16" s="129"/>
      <c r="E16" s="125">
        <f t="shared" si="0"/>
        <v>0</v>
      </c>
      <c r="F16" s="16"/>
      <c r="G16" s="16"/>
      <c r="H16" s="16"/>
      <c r="I16" s="16">
        <f t="shared" si="1"/>
        <v>0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</row>
    <row r="17" spans="1:47" s="2" customFormat="1" ht="27" customHeight="1">
      <c r="A17" s="91"/>
      <c r="B17" s="119"/>
      <c r="C17" s="125"/>
      <c r="D17" s="129"/>
      <c r="E17" s="125">
        <f t="shared" si="0"/>
        <v>0</v>
      </c>
      <c r="F17" s="16"/>
      <c r="G17" s="16"/>
      <c r="H17" s="16"/>
      <c r="I17" s="16">
        <f t="shared" si="1"/>
        <v>0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</row>
    <row r="18" spans="1:47" s="3" customFormat="1" ht="19.5" customHeight="1">
      <c r="A18" s="39"/>
      <c r="B18" s="119"/>
      <c r="C18" s="125"/>
      <c r="D18" s="129"/>
      <c r="E18" s="125">
        <f t="shared" si="0"/>
        <v>0</v>
      </c>
      <c r="F18" s="16"/>
      <c r="G18" s="16"/>
      <c r="H18" s="16"/>
      <c r="I18" s="16">
        <f t="shared" si="1"/>
        <v>0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</row>
    <row r="19" spans="1:47" s="2" customFormat="1" ht="19.5" customHeight="1">
      <c r="A19" s="39"/>
      <c r="B19" s="119"/>
      <c r="C19" s="125"/>
      <c r="D19" s="129"/>
      <c r="E19" s="125">
        <f t="shared" si="0"/>
        <v>0</v>
      </c>
      <c r="F19" s="16"/>
      <c r="G19" s="16"/>
      <c r="H19" s="16"/>
      <c r="I19" s="16">
        <f t="shared" si="1"/>
        <v>0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</row>
    <row r="20" spans="1:47" s="2" customFormat="1" ht="19.5" customHeight="1">
      <c r="A20" s="39"/>
      <c r="B20" s="119"/>
      <c r="C20" s="125"/>
      <c r="D20" s="129"/>
      <c r="E20" s="125">
        <f t="shared" si="0"/>
        <v>0</v>
      </c>
      <c r="F20" s="16"/>
      <c r="G20" s="16"/>
      <c r="H20" s="16"/>
      <c r="I20" s="16">
        <f t="shared" si="1"/>
        <v>0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</row>
    <row r="21" spans="1:47" s="2" customFormat="1" ht="19.5" customHeight="1">
      <c r="A21" s="39"/>
      <c r="B21" s="119"/>
      <c r="C21" s="125"/>
      <c r="D21" s="129"/>
      <c r="E21" s="125">
        <f t="shared" si="0"/>
        <v>0</v>
      </c>
      <c r="F21" s="16"/>
      <c r="G21" s="16"/>
      <c r="H21" s="16"/>
      <c r="I21" s="16">
        <f t="shared" si="1"/>
        <v>0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</row>
    <row r="22" spans="1:47" s="2" customFormat="1" ht="19.5" customHeight="1">
      <c r="A22" s="39"/>
      <c r="B22" s="119"/>
      <c r="C22" s="125"/>
      <c r="D22" s="129"/>
      <c r="E22" s="125">
        <f t="shared" si="0"/>
        <v>0</v>
      </c>
      <c r="F22" s="16"/>
      <c r="G22" s="16"/>
      <c r="H22" s="16"/>
      <c r="I22" s="16">
        <f t="shared" si="1"/>
        <v>0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</row>
    <row r="23" spans="1:47" s="2" customFormat="1" ht="19.5" customHeight="1">
      <c r="A23" s="39"/>
      <c r="B23" s="119"/>
      <c r="C23" s="125"/>
      <c r="D23" s="129"/>
      <c r="E23" s="125">
        <f t="shared" si="0"/>
        <v>0</v>
      </c>
      <c r="F23" s="16"/>
      <c r="G23" s="16"/>
      <c r="H23" s="16"/>
      <c r="I23" s="16">
        <f t="shared" si="1"/>
        <v>0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</row>
    <row r="24" spans="1:47" s="2" customFormat="1" ht="19.5" customHeight="1">
      <c r="A24" s="39"/>
      <c r="B24" s="119"/>
      <c r="C24" s="125"/>
      <c r="D24" s="129"/>
      <c r="E24" s="125">
        <f t="shared" si="0"/>
        <v>0</v>
      </c>
      <c r="F24" s="16"/>
      <c r="G24" s="16"/>
      <c r="H24" s="16"/>
      <c r="I24" s="16">
        <f t="shared" si="1"/>
        <v>0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</row>
    <row r="25" spans="1:47" s="2" customFormat="1" ht="19.5" customHeight="1">
      <c r="A25" s="39"/>
      <c r="B25" s="119"/>
      <c r="C25" s="125"/>
      <c r="D25" s="129"/>
      <c r="E25" s="125">
        <f t="shared" si="0"/>
        <v>0</v>
      </c>
      <c r="F25" s="16"/>
      <c r="G25" s="16"/>
      <c r="H25" s="16"/>
      <c r="I25" s="16">
        <f t="shared" si="1"/>
        <v>0</v>
      </c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</row>
    <row r="26" spans="1:47" s="3" customFormat="1" ht="19.5" customHeight="1">
      <c r="A26" s="39"/>
      <c r="B26" s="119"/>
      <c r="C26" s="125"/>
      <c r="D26" s="129"/>
      <c r="E26" s="125">
        <f t="shared" si="0"/>
        <v>0</v>
      </c>
      <c r="F26" s="16"/>
      <c r="G26" s="16"/>
      <c r="H26" s="16"/>
      <c r="I26" s="16">
        <f t="shared" si="1"/>
        <v>0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</row>
    <row r="27" spans="1:47" s="3" customFormat="1" ht="19.5" customHeight="1">
      <c r="A27" s="39"/>
      <c r="B27" s="119"/>
      <c r="C27" s="125"/>
      <c r="D27" s="129"/>
      <c r="E27" s="125">
        <f t="shared" si="0"/>
        <v>0</v>
      </c>
      <c r="F27" s="16"/>
      <c r="G27" s="16"/>
      <c r="H27" s="16"/>
      <c r="I27" s="16">
        <f t="shared" si="1"/>
        <v>0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</row>
    <row r="28" spans="1:47" s="3" customFormat="1" ht="19.5" customHeight="1">
      <c r="A28" s="39"/>
      <c r="B28" s="119"/>
      <c r="C28" s="125"/>
      <c r="D28" s="129"/>
      <c r="E28" s="125">
        <f t="shared" si="0"/>
        <v>0</v>
      </c>
      <c r="F28" s="16"/>
      <c r="G28" s="16"/>
      <c r="H28" s="16"/>
      <c r="I28" s="16">
        <f t="shared" si="1"/>
        <v>0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</row>
    <row r="29" spans="1:47" s="3" customFormat="1" ht="19.5" customHeight="1">
      <c r="A29" s="39"/>
      <c r="B29" s="119"/>
      <c r="C29" s="125"/>
      <c r="D29" s="129"/>
      <c r="E29" s="125">
        <f t="shared" si="0"/>
        <v>0</v>
      </c>
      <c r="F29" s="16"/>
      <c r="G29" s="16"/>
      <c r="H29" s="16"/>
      <c r="I29" s="16">
        <f t="shared" si="1"/>
        <v>0</v>
      </c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</row>
    <row r="30" spans="1:47" ht="19.5" customHeight="1">
      <c r="A30" s="11" t="s">
        <v>38</v>
      </c>
      <c r="B30" s="112"/>
      <c r="C30" s="112">
        <f aca="true" t="shared" si="2" ref="C30:H30">SUM(C13:C29)</f>
        <v>2</v>
      </c>
      <c r="D30" s="129">
        <f t="shared" si="2"/>
        <v>2.8</v>
      </c>
      <c r="E30" s="125">
        <f t="shared" si="2"/>
        <v>1.9</v>
      </c>
      <c r="F30" s="92"/>
      <c r="G30" s="92">
        <f t="shared" si="2"/>
        <v>0</v>
      </c>
      <c r="H30" s="92">
        <f t="shared" si="2"/>
        <v>0</v>
      </c>
      <c r="I30" s="16">
        <f>F30+G30+H30</f>
        <v>0</v>
      </c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</row>
    <row r="31" spans="1:47" ht="12.75">
      <c r="A31" s="11"/>
      <c r="B31" s="114"/>
      <c r="C31" s="102"/>
      <c r="D31" s="102"/>
      <c r="E31" s="102"/>
      <c r="F31" s="18"/>
      <c r="G31" s="18"/>
      <c r="H31" s="18"/>
      <c r="I31" s="40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</row>
    <row r="32" spans="1:47" ht="12.75">
      <c r="A32" s="11" t="s">
        <v>58</v>
      </c>
      <c r="B32" s="120"/>
      <c r="C32" s="102"/>
      <c r="D32" s="102"/>
      <c r="E32" s="102"/>
      <c r="F32" s="11"/>
      <c r="G32" s="11"/>
      <c r="H32" s="11"/>
      <c r="I32" s="41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</row>
    <row r="33" spans="1:47" ht="19.5" customHeight="1">
      <c r="A33" s="11" t="s">
        <v>39</v>
      </c>
      <c r="B33" s="121"/>
      <c r="C33" s="108"/>
      <c r="D33" s="109"/>
      <c r="E33" s="108"/>
      <c r="F33" s="44">
        <f>B32*F30</f>
        <v>0</v>
      </c>
      <c r="G33" s="44">
        <f>B32*G30</f>
        <v>0</v>
      </c>
      <c r="H33" s="44">
        <f>B32*H30</f>
        <v>0</v>
      </c>
      <c r="I33" s="16">
        <f>SUM(F33:H33)</f>
        <v>0</v>
      </c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</row>
    <row r="34" spans="1:47" ht="12.75">
      <c r="A34" s="11"/>
      <c r="B34" s="114"/>
      <c r="C34" s="110"/>
      <c r="D34" s="102"/>
      <c r="E34" s="110"/>
      <c r="F34" s="20"/>
      <c r="G34" s="20"/>
      <c r="H34" s="20"/>
      <c r="I34" s="40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</row>
    <row r="35" spans="1:47" ht="12.75">
      <c r="A35" s="11"/>
      <c r="B35" s="114"/>
      <c r="C35" s="102"/>
      <c r="D35" s="102"/>
      <c r="E35" s="102"/>
      <c r="F35" s="11"/>
      <c r="G35" s="11"/>
      <c r="H35" s="11"/>
      <c r="I35" s="4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</row>
    <row r="36" spans="1:47" ht="19.5" customHeight="1">
      <c r="A36" s="43" t="s">
        <v>50</v>
      </c>
      <c r="B36" s="122">
        <f>B30+B33</f>
        <v>0</v>
      </c>
      <c r="C36" s="108"/>
      <c r="D36" s="108"/>
      <c r="E36" s="108"/>
      <c r="F36" s="44">
        <f>F30+F33</f>
        <v>0</v>
      </c>
      <c r="G36" s="44">
        <f>G30+G33</f>
        <v>0</v>
      </c>
      <c r="H36" s="44">
        <f>H30+H33</f>
        <v>0</v>
      </c>
      <c r="I36" s="97">
        <f>I30+I33</f>
        <v>0</v>
      </c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</row>
    <row r="37" spans="1:47" ht="19.5" customHeight="1">
      <c r="A37" s="45"/>
      <c r="B37" s="123"/>
      <c r="C37" s="111"/>
      <c r="D37" s="111"/>
      <c r="E37" s="111"/>
      <c r="F37" s="46"/>
      <c r="G37" s="46"/>
      <c r="H37" s="46"/>
      <c r="I37" s="89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</row>
    <row r="38" spans="1:47" ht="12.75">
      <c r="A38" s="6"/>
      <c r="B38" s="114"/>
      <c r="C38" s="102"/>
      <c r="D38" s="102"/>
      <c r="E38" s="102"/>
      <c r="F38" s="6"/>
      <c r="G38" s="6"/>
      <c r="H38" s="6"/>
      <c r="I38" s="47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</row>
    <row r="39" spans="1:47" ht="12.75">
      <c r="A39" s="6"/>
      <c r="B39" s="114"/>
      <c r="C39" s="102"/>
      <c r="D39" s="102"/>
      <c r="E39" s="102"/>
      <c r="F39" s="6"/>
      <c r="G39" s="6"/>
      <c r="H39" s="6"/>
      <c r="I39" s="47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</row>
    <row r="40" spans="1:47" ht="12.75">
      <c r="A40" s="6"/>
      <c r="B40" s="114"/>
      <c r="C40" s="102"/>
      <c r="D40" s="102"/>
      <c r="E40" s="102"/>
      <c r="F40" s="6"/>
      <c r="G40" s="6"/>
      <c r="H40" s="6"/>
      <c r="I40" s="47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</row>
    <row r="41" spans="1:47" ht="12.75">
      <c r="A41" s="6"/>
      <c r="B41" s="114"/>
      <c r="C41" s="102"/>
      <c r="D41" s="102"/>
      <c r="E41" s="102"/>
      <c r="F41" s="6"/>
      <c r="G41" s="6"/>
      <c r="H41" s="6"/>
      <c r="I41" s="47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</row>
    <row r="42" spans="1:47" ht="12.75">
      <c r="A42" s="6"/>
      <c r="B42" s="114"/>
      <c r="C42" s="102"/>
      <c r="D42" s="102"/>
      <c r="E42" s="102"/>
      <c r="F42" s="6"/>
      <c r="G42" s="6"/>
      <c r="H42" s="6"/>
      <c r="I42" s="47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</row>
    <row r="43" spans="1:47" ht="12.75">
      <c r="A43" s="6"/>
      <c r="B43" s="114"/>
      <c r="C43" s="102"/>
      <c r="D43" s="102"/>
      <c r="E43" s="102"/>
      <c r="F43" s="6"/>
      <c r="G43" s="6"/>
      <c r="H43" s="6"/>
      <c r="I43" s="47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</row>
    <row r="44" spans="10:47" ht="12.75"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</row>
    <row r="45" spans="10:47" ht="12.75"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</row>
    <row r="46" spans="10:47" ht="12.75"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</row>
    <row r="47" spans="10:47" ht="12.75"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</row>
    <row r="48" spans="10:47" ht="12.75"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</row>
    <row r="49" spans="10:47" ht="12.75"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</row>
    <row r="50" spans="10:47" ht="12.75"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</row>
    <row r="51" spans="10:47" ht="12.75"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</row>
    <row r="52" spans="10:47" ht="12.75"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</row>
    <row r="53" spans="10:47" ht="12.75"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</row>
    <row r="54" spans="10:47" ht="12.75"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</row>
    <row r="55" spans="10:47" ht="12.75"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</row>
    <row r="56" spans="10:47" ht="12.75"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</row>
    <row r="57" spans="10:47" ht="12.75"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</row>
    <row r="58" spans="10:47" ht="12.75"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</row>
    <row r="59" spans="10:47" ht="12.75"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</row>
    <row r="60" spans="10:47" ht="12.75"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</row>
    <row r="61" spans="10:47" ht="12.75"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</row>
    <row r="62" spans="10:47" ht="12.75"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</row>
    <row r="63" spans="10:47" ht="12.75"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</row>
    <row r="64" spans="10:47" ht="12.75"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</row>
    <row r="65" spans="10:47" ht="12.75"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</row>
    <row r="66" spans="10:47" ht="12.75"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</row>
    <row r="67" spans="10:47" ht="12.75"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</row>
    <row r="68" spans="10:47" ht="12.75"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</row>
    <row r="69" spans="10:47" ht="12.75"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</row>
    <row r="70" spans="10:47" ht="12.75"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</row>
    <row r="71" spans="10:47" ht="12.75"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</row>
    <row r="72" spans="10:47" ht="12.75"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</row>
    <row r="73" spans="10:47" ht="12.75"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</row>
    <row r="74" spans="10:47" ht="12.75"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</row>
    <row r="75" spans="10:47" ht="12.75"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</row>
    <row r="76" spans="10:47" ht="12.75"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</row>
    <row r="77" spans="10:47" ht="12.75"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</row>
    <row r="78" spans="10:47" ht="12.75"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</row>
    <row r="79" spans="10:47" ht="12.75"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</row>
    <row r="80" spans="10:47" ht="12.75"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</row>
    <row r="81" spans="10:47" ht="12.75"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</row>
    <row r="82" spans="10:47" ht="12.75"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</row>
    <row r="83" spans="10:47" ht="12.75"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</row>
    <row r="84" spans="10:47" ht="12.75"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</row>
    <row r="85" spans="10:47" ht="12.75"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</row>
    <row r="86" spans="10:47" ht="12.75"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</row>
    <row r="87" spans="10:47" ht="12.75"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</row>
    <row r="88" spans="10:47" ht="12.75"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</row>
    <row r="89" spans="10:47" ht="12.75"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</row>
    <row r="90" spans="10:47" ht="12.75"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</row>
    <row r="91" spans="10:47" ht="12.75"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</row>
    <row r="92" spans="10:47" ht="12.75"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</row>
    <row r="93" spans="10:47" ht="12.75"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</row>
    <row r="94" spans="10:47" ht="12.75"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</row>
    <row r="95" spans="10:47" ht="12.75"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</row>
    <row r="96" spans="10:47" ht="12.75"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</row>
    <row r="97" spans="10:47" ht="12.75"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</row>
    <row r="98" spans="10:47" ht="12.75"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</row>
    <row r="99" spans="10:47" ht="12.75"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</row>
    <row r="100" spans="10:47" ht="12.75"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</row>
    <row r="101" spans="10:47" ht="12.75"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</row>
    <row r="102" spans="10:47" ht="12.75"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</row>
    <row r="103" spans="10:47" ht="12.75"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</row>
    <row r="104" spans="10:47" ht="12.75"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</row>
    <row r="105" spans="10:47" ht="12.75"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</row>
    <row r="106" spans="10:47" ht="12.75"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</row>
    <row r="107" spans="10:47" ht="12.75"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</row>
    <row r="108" spans="10:47" ht="12.75"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</row>
    <row r="109" spans="10:47" ht="12.75"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</row>
    <row r="110" spans="10:47" ht="12.75"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</row>
    <row r="111" spans="10:47" ht="12.75"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</row>
    <row r="112" spans="10:47" ht="12.75"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</row>
    <row r="113" spans="10:47" ht="12.75"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</row>
    <row r="114" spans="10:47" ht="12.75"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</row>
    <row r="115" spans="10:47" ht="12.75"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</row>
    <row r="116" spans="10:47" ht="12.75"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</row>
    <row r="117" spans="10:47" ht="12.75"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</row>
    <row r="118" spans="10:47" ht="12.75"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</row>
    <row r="119" spans="10:47" ht="12.75"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</row>
    <row r="120" spans="10:47" ht="12.75"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</row>
    <row r="121" spans="10:47" ht="12.75"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</row>
    <row r="122" spans="10:47" ht="12.75"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</row>
    <row r="123" spans="10:47" ht="12.75"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</row>
    <row r="124" spans="10:47" ht="12.75"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</row>
    <row r="125" spans="10:47" ht="12.75"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</row>
    <row r="126" spans="10:47" ht="12.75"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</row>
    <row r="127" spans="10:47" ht="12.75"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</row>
    <row r="128" spans="10:47" ht="12.75"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</row>
    <row r="129" spans="10:47" ht="12.75"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</row>
    <row r="130" spans="10:47" ht="12.75"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</row>
    <row r="131" spans="10:47" ht="12.75"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</row>
    <row r="132" spans="10:47" ht="12.75"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</row>
    <row r="133" spans="10:47" ht="12.75"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</row>
    <row r="134" spans="10:47" ht="12.75"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</row>
    <row r="135" spans="10:47" ht="12.75"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</row>
    <row r="136" spans="10:47" ht="12.75"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</row>
    <row r="137" spans="10:47" ht="12.75"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</row>
    <row r="138" spans="10:47" ht="12.75"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</row>
    <row r="139" spans="10:47" ht="12.75"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</row>
    <row r="140" spans="10:47" ht="12.75"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</row>
    <row r="141" spans="10:47" ht="12.75"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</row>
    <row r="142" spans="10:47" ht="12.75"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</row>
    <row r="143" spans="10:47" ht="12.75"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</row>
    <row r="144" spans="10:47" ht="12.75"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</row>
    <row r="145" spans="10:47" ht="12.75"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</row>
    <row r="146" spans="10:47" ht="12.75"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</row>
    <row r="147" spans="10:47" ht="12.75"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</row>
    <row r="148" spans="10:47" ht="12.75"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</row>
    <row r="149" spans="10:47" ht="12.75"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</row>
    <row r="150" spans="10:47" ht="12.75"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</row>
    <row r="151" spans="10:47" ht="12.75"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</row>
    <row r="152" spans="10:47" ht="12.75"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</row>
    <row r="153" spans="10:47" ht="12.75"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</row>
    <row r="154" spans="10:47" ht="12.75"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</row>
    <row r="155" spans="10:47" ht="12.75"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</row>
    <row r="156" spans="10:47" ht="12.75"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</row>
    <row r="157" spans="10:47" ht="12.75"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</row>
    <row r="158" spans="10:47" ht="12.75"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</row>
    <row r="159" spans="10:47" ht="12.75"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</row>
    <row r="160" spans="10:47" ht="12.75"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</row>
    <row r="161" spans="10:47" ht="12.75"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</row>
    <row r="162" spans="10:47" ht="12.75"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</row>
    <row r="163" spans="10:47" ht="12.75"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</row>
    <row r="164" spans="10:47" ht="12.75"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</row>
    <row r="165" spans="10:47" ht="12.75"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</row>
    <row r="166" spans="10:47" ht="12.75"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</row>
    <row r="167" spans="10:47" ht="12.75"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</row>
    <row r="168" spans="10:47" ht="12.75"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</row>
    <row r="169" spans="10:47" ht="12.75"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</row>
    <row r="170" spans="10:47" ht="12.75"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</row>
    <row r="171" spans="10:47" ht="12.75"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</row>
    <row r="172" spans="10:47" ht="12.75"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</row>
    <row r="173" spans="10:47" ht="12.75"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</row>
    <row r="174" spans="10:47" ht="12.75"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</row>
    <row r="175" spans="10:47" ht="12.75"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</row>
    <row r="176" spans="10:47" ht="12.75"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</row>
    <row r="177" spans="10:47" ht="12.75"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</row>
    <row r="178" spans="10:47" ht="12.75"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</row>
    <row r="179" spans="10:47" ht="12.75"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</row>
    <row r="180" spans="10:47" ht="12.75"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</row>
    <row r="181" spans="10:47" ht="12.75"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</row>
    <row r="182" spans="10:47" ht="12.75"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</row>
    <row r="183" spans="10:47" ht="12.75"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</row>
    <row r="184" spans="10:47" ht="12.75"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</row>
    <row r="185" spans="10:47" ht="12.75"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</row>
    <row r="186" spans="10:47" ht="12.75"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</row>
    <row r="187" spans="10:47" ht="12.75"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</row>
    <row r="188" spans="10:47" ht="12.75"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</row>
    <row r="189" spans="10:47" ht="12.75"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</row>
    <row r="190" spans="10:47" ht="12.75"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</row>
    <row r="191" spans="10:47" ht="12.75"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</row>
    <row r="192" spans="10:47" ht="12.75"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</row>
    <row r="193" spans="10:47" ht="12.75"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</row>
    <row r="194" spans="10:47" ht="12.75"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</row>
    <row r="195" spans="10:47" ht="12.75"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</row>
    <row r="196" spans="10:47" ht="12.75"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</row>
    <row r="197" spans="10:47" ht="12.75"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</row>
    <row r="198" spans="10:47" ht="12.75"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</row>
    <row r="199" spans="10:47" ht="12.75"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</row>
    <row r="200" spans="10:47" ht="12.75"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</row>
    <row r="201" spans="10:47" ht="12.75"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</row>
    <row r="202" spans="10:47" ht="12.75"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</row>
    <row r="203" spans="10:47" ht="12.75"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</row>
    <row r="204" spans="10:47" ht="12.75"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</row>
    <row r="205" spans="10:47" ht="12.75"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</row>
    <row r="206" spans="10:47" ht="12.75"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</row>
    <row r="207" spans="10:47" ht="12.75"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</row>
    <row r="208" spans="10:47" ht="12.75"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</row>
    <row r="209" spans="10:47" ht="12.75"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</row>
    <row r="210" spans="10:47" ht="12.75"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</row>
    <row r="211" spans="10:47" ht="12.75"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</row>
    <row r="212" spans="10:47" ht="12.75"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</row>
    <row r="213" spans="10:47" ht="12.75"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</row>
    <row r="214" spans="10:47" ht="12.75"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</row>
    <row r="215" spans="10:47" ht="12.75"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</row>
    <row r="216" spans="10:47" ht="12.75"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</row>
    <row r="217" spans="10:47" ht="12.75"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</row>
    <row r="218" spans="10:47" ht="12.75"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</row>
    <row r="219" spans="10:47" ht="12.75"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</row>
    <row r="220" spans="10:47" ht="12.75"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</row>
    <row r="221" spans="10:47" ht="12.75"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</row>
    <row r="222" spans="10:47" ht="12.75"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</row>
    <row r="223" spans="10:47" ht="12.75"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</row>
    <row r="224" spans="10:47" ht="12.75"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</row>
    <row r="225" spans="10:47" ht="12.75"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</row>
    <row r="226" spans="10:47" ht="12.75"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</row>
    <row r="227" spans="10:47" ht="12.75"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</row>
    <row r="228" spans="10:47" ht="12.75"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</row>
    <row r="229" spans="10:47" ht="12.75"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</row>
    <row r="230" spans="10:47" ht="12.75"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</row>
    <row r="231" spans="10:47" ht="12.75"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</row>
    <row r="232" spans="10:47" ht="12.75"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</row>
    <row r="233" spans="10:47" ht="12.75"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</row>
    <row r="234" spans="10:47" ht="12.75"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</row>
    <row r="235" spans="10:47" ht="12.75"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</row>
    <row r="236" spans="10:47" ht="12.75"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</row>
    <row r="237" spans="10:47" ht="12.75"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</row>
    <row r="238" spans="10:47" ht="12.75"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</row>
    <row r="239" spans="10:47" ht="12.75"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</row>
    <row r="240" spans="10:47" ht="12.75"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</row>
    <row r="241" spans="10:47" ht="12.75"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</row>
    <row r="242" spans="10:47" ht="12.75"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</row>
    <row r="243" spans="10:47" ht="12.75"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</row>
    <row r="244" spans="10:47" ht="12.75"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</row>
    <row r="245" spans="10:47" ht="12.75"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</row>
    <row r="246" spans="10:47" ht="12.75"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</row>
    <row r="247" spans="10:47" ht="12.75"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</row>
    <row r="248" spans="10:47" ht="12.75"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</row>
    <row r="249" spans="10:47" ht="12.75"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</row>
    <row r="250" spans="10:47" ht="12.75"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</row>
    <row r="251" spans="10:47" ht="12.75"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</row>
    <row r="252" spans="10:47" ht="12.75"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</row>
    <row r="253" spans="10:47" ht="12.75"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</row>
    <row r="254" spans="10:47" ht="12.75"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</row>
    <row r="255" spans="10:47" ht="12.75"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</row>
    <row r="256" spans="10:47" ht="12.75"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</row>
    <row r="257" spans="10:47" ht="12.75"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</row>
    <row r="258" spans="10:47" ht="12.75"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</row>
    <row r="259" spans="10:47" ht="12.75"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</row>
    <row r="260" spans="10:47" ht="12.75"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</row>
    <row r="261" spans="10:47" ht="12.75"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</row>
    <row r="262" spans="10:47" ht="12.75"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</row>
    <row r="263" spans="10:47" ht="12.75"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</row>
    <row r="264" spans="10:47" ht="12.75"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</row>
    <row r="265" spans="10:47" ht="12.75"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</row>
    <row r="266" spans="10:47" ht="12.75"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</row>
    <row r="267" spans="10:47" ht="12.75"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</row>
    <row r="268" spans="10:47" ht="12.75"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</row>
    <row r="269" spans="10:47" ht="12.75"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</row>
    <row r="270" spans="10:47" ht="12.75"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</row>
    <row r="271" spans="10:47" ht="12.75"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</row>
    <row r="272" spans="10:47" ht="12.75"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</row>
    <row r="273" spans="10:47" ht="12.75"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</row>
    <row r="274" spans="10:47" ht="12.75"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</row>
    <row r="275" spans="10:47" ht="12.75"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</row>
    <row r="276" spans="10:47" ht="12.75"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</row>
    <row r="277" spans="10:47" ht="12.75"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</row>
    <row r="278" spans="10:47" ht="12.75"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</row>
    <row r="279" spans="10:47" ht="12.75"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</row>
    <row r="280" spans="10:47" ht="12.75"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</row>
    <row r="281" spans="10:47" ht="12.75"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</row>
    <row r="282" spans="10:47" ht="12.75"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</row>
    <row r="283" spans="10:47" ht="12.75"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</row>
    <row r="284" spans="10:47" ht="12.75"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</row>
    <row r="285" spans="10:47" ht="12.75"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</row>
    <row r="286" spans="10:47" ht="12.75"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</row>
    <row r="287" spans="10:47" ht="12.75"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</row>
    <row r="288" spans="10:47" ht="12.75"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</row>
    <row r="289" spans="10:47" ht="12.75"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</row>
    <row r="290" spans="10:47" ht="12.75"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</row>
    <row r="291" spans="10:47" ht="12.75"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</row>
    <row r="292" spans="10:47" ht="12.75"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</row>
    <row r="293" spans="10:47" ht="12.75"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</row>
    <row r="294" spans="10:47" ht="12.75"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</row>
    <row r="295" spans="10:47" ht="12.75"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</row>
    <row r="296" spans="10:47" ht="12.75"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</row>
    <row r="297" spans="10:47" ht="12.75"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</row>
    <row r="298" spans="10:47" ht="12.75"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</row>
    <row r="299" spans="10:47" ht="12.75"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</row>
    <row r="300" spans="10:47" ht="12.75"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</row>
    <row r="301" spans="10:47" ht="12.75"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</row>
    <row r="302" spans="10:47" ht="12.75"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</row>
    <row r="303" spans="10:47" ht="12.75"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</row>
    <row r="304" spans="10:47" ht="12.75"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</row>
    <row r="305" spans="10:47" ht="12.75"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</row>
    <row r="306" spans="10:47" ht="12.75"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</row>
    <row r="307" spans="10:47" ht="12.75"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</row>
    <row r="308" spans="10:47" ht="12.75"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</row>
    <row r="309" spans="10:47" ht="12.75"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</row>
    <row r="310" spans="10:47" ht="12.75"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</row>
    <row r="311" spans="10:47" ht="12.75"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</row>
    <row r="312" spans="10:47" ht="12.75"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</row>
    <row r="313" spans="10:47" ht="12.75"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</row>
    <row r="314" spans="10:47" ht="12.75"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</row>
    <row r="315" spans="10:47" ht="12.75"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</row>
    <row r="316" spans="10:47" ht="12.75"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</row>
    <row r="317" spans="10:47" ht="12.75"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</row>
    <row r="318" spans="10:47" ht="12.75"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</row>
    <row r="319" spans="10:47" ht="12.75"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</row>
    <row r="320" spans="10:47" ht="12.75"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</row>
    <row r="321" spans="10:47" ht="12.75"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</row>
    <row r="322" spans="10:47" ht="12.75"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</row>
    <row r="323" spans="10:47" ht="12.75"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</row>
    <row r="324" spans="10:47" ht="12.75"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</row>
    <row r="325" spans="10:47" ht="12.75"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</row>
    <row r="326" spans="10:47" ht="12.75"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</row>
    <row r="327" spans="10:47" ht="12.75"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</row>
    <row r="328" spans="10:47" ht="12.75"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</row>
    <row r="329" spans="10:47" ht="12.75"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</row>
    <row r="330" spans="10:47" ht="12.75"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</row>
    <row r="331" spans="10:47" ht="12.75"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</row>
    <row r="332" spans="10:47" ht="12.75"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</row>
    <row r="333" spans="10:47" ht="12.75"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</row>
    <row r="334" spans="10:47" ht="12.75"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</row>
    <row r="335" spans="10:47" ht="12.75"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</row>
    <row r="336" spans="10:47" ht="12.75"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</row>
    <row r="337" spans="10:47" ht="12.75"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</row>
    <row r="338" spans="10:47" ht="12.75"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</row>
    <row r="339" spans="10:47" ht="12.75"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</row>
    <row r="340" spans="10:47" ht="12.75"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</row>
    <row r="341" spans="10:47" ht="12.75"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</row>
    <row r="342" spans="10:47" ht="12.75"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</row>
    <row r="343" spans="10:47" ht="12.75"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</row>
    <row r="344" spans="10:47" ht="12.75"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</row>
    <row r="345" spans="10:47" ht="12.75"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</row>
    <row r="346" spans="10:47" ht="12.75"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</row>
    <row r="347" spans="10:47" ht="12.75"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</row>
    <row r="348" spans="10:47" ht="12.75"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</row>
    <row r="349" spans="10:47" ht="12.75"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</row>
    <row r="350" spans="10:47" ht="12.75"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</row>
    <row r="351" spans="10:47" ht="12.75"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</row>
    <row r="352" spans="10:47" ht="12.75"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</row>
    <row r="353" spans="10:47" ht="12.75"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</row>
    <row r="354" spans="10:47" ht="12.75"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</row>
    <row r="355" spans="10:47" ht="12.75"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</row>
    <row r="356" spans="10:47" ht="12.75"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</row>
    <row r="357" spans="10:47" ht="12.75"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</row>
    <row r="358" spans="10:47" ht="12.75"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</row>
    <row r="359" spans="10:47" ht="12.75"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</row>
    <row r="360" spans="10:47" ht="12.75"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</row>
    <row r="361" spans="10:47" ht="12.75"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</row>
    <row r="362" spans="10:47" ht="12.75"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</row>
    <row r="363" spans="10:47" ht="12.75"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</row>
    <row r="364" spans="10:47" ht="12.75"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</row>
    <row r="365" spans="10:47" ht="12.75"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</row>
    <row r="366" spans="10:47" ht="12.75"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</row>
    <row r="367" spans="10:47" ht="12.75"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</row>
    <row r="368" spans="10:47" ht="12.75"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</row>
    <row r="369" spans="10:47" ht="12.75"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</row>
    <row r="370" spans="10:47" ht="12.75"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</row>
    <row r="371" spans="10:47" ht="12.75"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</row>
    <row r="372" spans="10:47" ht="12.75"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</row>
    <row r="373" spans="10:47" ht="12.75"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</row>
    <row r="374" spans="10:47" ht="12.75"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</row>
    <row r="375" spans="10:47" ht="12.75"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</row>
    <row r="376" spans="10:47" ht="12.75"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</row>
    <row r="377" spans="10:47" ht="12.75"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</row>
    <row r="378" spans="10:47" ht="12.75"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</row>
    <row r="379" spans="10:47" ht="12.75"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</row>
    <row r="380" spans="10:47" ht="12.75"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</row>
    <row r="381" spans="10:47" ht="12.75"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</row>
    <row r="382" spans="10:47" ht="12.75"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</row>
    <row r="383" spans="10:47" ht="12.75"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</row>
    <row r="384" spans="10:47" ht="12.75"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</row>
    <row r="385" spans="10:47" ht="12.75"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</row>
    <row r="386" spans="10:47" ht="12.75"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</row>
    <row r="387" spans="10:47" ht="12.75"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</row>
    <row r="388" spans="10:47" ht="12.75"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</row>
    <row r="389" spans="10:47" ht="12.75"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</row>
    <row r="390" spans="10:47" ht="12.75"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</row>
    <row r="391" spans="10:47" ht="12.75"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</row>
    <row r="392" spans="10:47" ht="12.75"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</row>
    <row r="393" spans="10:47" ht="12.75"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</row>
    <row r="394" spans="10:47" ht="12.75"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</row>
    <row r="395" spans="10:47" ht="12.75"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</row>
    <row r="396" spans="10:47" ht="12.75"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</row>
    <row r="397" spans="10:47" ht="12.75"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</row>
    <row r="398" spans="10:47" ht="12.75"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</row>
    <row r="399" spans="10:47" ht="12.75"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</row>
    <row r="400" spans="10:47" ht="12.75"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</row>
    <row r="401" spans="10:47" ht="12.75"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</row>
    <row r="402" spans="10:47" ht="12.75"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</row>
    <row r="403" spans="10:47" ht="12.75"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</row>
    <row r="404" spans="10:47" ht="12.75"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</row>
    <row r="405" spans="10:47" ht="12.75"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</row>
    <row r="406" spans="10:47" ht="12.75"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</row>
    <row r="407" spans="10:47" ht="12.75"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</row>
    <row r="408" spans="10:47" ht="12.75"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</row>
    <row r="409" spans="10:47" ht="12.75"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</row>
    <row r="410" spans="10:47" ht="12.75"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</row>
    <row r="411" spans="10:47" ht="12.75"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</row>
    <row r="412" spans="10:47" ht="12.75"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</row>
    <row r="413" spans="10:47" ht="12.75"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</row>
    <row r="414" spans="10:47" ht="12.75"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</row>
    <row r="415" spans="10:47" ht="12.75"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</row>
    <row r="416" spans="10:47" ht="12.75"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</row>
    <row r="417" spans="10:47" ht="12.75"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</row>
    <row r="418" spans="10:47" ht="12.75"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</row>
    <row r="419" spans="10:47" ht="12.75"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</row>
    <row r="420" spans="10:47" ht="12.75"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</row>
    <row r="421" spans="10:47" ht="12.75"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</row>
    <row r="422" spans="10:47" ht="12.75"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</row>
    <row r="423" spans="10:47" ht="12.75"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</row>
    <row r="424" spans="10:47" ht="12.75"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</row>
    <row r="425" spans="10:47" ht="12.75"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</row>
    <row r="426" spans="10:47" ht="12.75"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</row>
    <row r="427" spans="10:47" ht="12.75"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</row>
    <row r="428" spans="10:47" ht="12.75"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</row>
    <row r="429" spans="10:47" ht="12.75"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</row>
    <row r="430" spans="10:47" ht="12.75"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</row>
    <row r="431" spans="10:47" ht="12.75"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</row>
    <row r="432" spans="10:47" ht="12.75"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</row>
    <row r="433" spans="10:47" ht="12.75"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</row>
    <row r="434" spans="10:47" ht="12.75"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</row>
    <row r="435" spans="10:47" ht="12.75"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</row>
    <row r="436" spans="10:47" ht="12.75"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</row>
    <row r="437" spans="10:47" ht="12.75"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</row>
    <row r="438" spans="10:47" ht="12.75"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</row>
    <row r="439" spans="10:47" ht="12.75"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</row>
    <row r="440" spans="10:47" ht="12.75"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</row>
    <row r="441" spans="10:47" ht="12.75"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</row>
    <row r="442" spans="10:47" ht="12.75"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</row>
    <row r="443" spans="10:47" ht="12.75"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</row>
    <row r="444" spans="10:47" ht="12.75"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</row>
    <row r="445" spans="10:47" ht="12.75"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</row>
    <row r="446" spans="10:47" ht="12.75"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</row>
    <row r="447" spans="10:47" ht="12.75"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</row>
    <row r="448" spans="10:47" ht="12.75"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</row>
    <row r="449" spans="10:47" ht="12.75"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</row>
    <row r="450" spans="10:47" ht="12.75"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</row>
    <row r="451" spans="10:47" ht="12.75"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</row>
    <row r="452" spans="10:47" ht="12.75"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</row>
    <row r="453" spans="10:47" ht="12.75"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</row>
    <row r="454" spans="10:47" ht="12.75"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</row>
    <row r="455" spans="10:47" ht="12.75"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</row>
    <row r="456" spans="10:47" ht="12.75"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</row>
    <row r="457" spans="10:47" ht="12.75"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</row>
    <row r="458" spans="10:47" ht="12.75"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</row>
    <row r="459" spans="10:47" ht="12.75"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</row>
    <row r="460" spans="10:47" ht="12.75"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</row>
    <row r="461" spans="10:47" ht="12.75"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</row>
    <row r="462" spans="10:47" ht="12.75"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</row>
    <row r="463" spans="10:47" ht="12.75"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</row>
    <row r="464" spans="10:47" ht="12.75"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</row>
    <row r="465" spans="10:47" ht="12.75"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</row>
    <row r="466" spans="10:47" ht="12.75"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</row>
    <row r="467" spans="10:47" ht="12.75"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</row>
    <row r="468" spans="10:47" ht="12.75"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</row>
    <row r="469" spans="10:47" ht="12.75"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</row>
    <row r="470" spans="10:47" ht="12.75"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</row>
    <row r="471" spans="10:47" ht="12.75"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</row>
    <row r="472" spans="10:47" ht="12.75"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</row>
    <row r="473" spans="10:47" ht="12.75"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</row>
    <row r="474" spans="10:47" ht="12.75"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</row>
    <row r="475" spans="10:47" ht="12.75"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</row>
    <row r="476" spans="10:47" ht="12.75"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</row>
    <row r="477" spans="10:47" ht="12.75"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</row>
    <row r="478" spans="10:47" ht="12.75"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</row>
    <row r="479" spans="10:47" ht="12.75"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</row>
    <row r="480" spans="10:47" ht="12.75"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</row>
    <row r="481" spans="10:47" ht="12.75"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</row>
    <row r="482" spans="10:47" ht="12.75"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</row>
    <row r="483" spans="10:47" ht="12.75"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</row>
    <row r="484" spans="10:47" ht="12.75"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</row>
    <row r="485" spans="10:47" ht="12.75"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</row>
    <row r="486" spans="10:47" ht="12.75"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</row>
    <row r="487" spans="10:47" ht="12.75"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</row>
    <row r="488" spans="10:47" ht="12.75"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</row>
    <row r="489" spans="10:47" ht="12.75"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</row>
    <row r="490" spans="10:47" ht="12.75"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</row>
    <row r="491" spans="10:47" ht="12.75"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</row>
    <row r="492" spans="10:47" ht="12.75"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</row>
    <row r="493" spans="10:47" ht="12.75"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</row>
    <row r="494" spans="10:47" ht="12.75"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</row>
    <row r="495" spans="10:47" ht="12.75"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</row>
    <row r="496" spans="10:47" ht="12.75"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</row>
    <row r="497" spans="10:47" ht="12.75"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</row>
    <row r="498" spans="10:47" ht="12.75"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</row>
    <row r="499" spans="10:47" ht="12.75"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</row>
    <row r="500" spans="10:47" ht="12.75"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</row>
    <row r="501" spans="10:47" ht="12.75"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</row>
    <row r="502" spans="10:47" ht="12.75"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</row>
    <row r="503" spans="10:47" ht="12.75"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</row>
    <row r="504" spans="10:47" ht="12.75"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</row>
    <row r="505" spans="10:47" ht="12.75"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</row>
    <row r="506" spans="10:47" ht="12.75"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</row>
    <row r="507" spans="10:47" ht="12.75"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</row>
    <row r="508" spans="10:47" ht="12.75"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</row>
    <row r="509" spans="10:47" ht="12.75"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</row>
    <row r="510" spans="10:47" ht="12.75"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</row>
    <row r="511" spans="10:47" ht="12.75"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</row>
    <row r="512" spans="10:47" ht="12.75"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</row>
    <row r="513" spans="10:47" ht="12.75"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</row>
    <row r="514" spans="10:47" ht="12.75"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</row>
    <row r="515" spans="10:47" ht="12.75"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</row>
    <row r="516" spans="10:47" ht="12.75"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</row>
    <row r="517" spans="10:47" ht="12.75"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</row>
    <row r="518" spans="10:47" ht="12.75"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</row>
    <row r="519" spans="10:47" ht="12.75"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</row>
    <row r="520" spans="10:47" ht="12.75"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</row>
    <row r="521" spans="10:47" ht="12.75"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</row>
    <row r="522" spans="10:47" ht="12.75"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</row>
    <row r="523" spans="10:47" ht="12.75"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</row>
    <row r="524" spans="10:47" ht="12.75"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</row>
    <row r="525" spans="10:47" ht="12.75"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</row>
    <row r="526" spans="10:47" ht="12.75"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</row>
    <row r="527" spans="10:47" ht="12.75"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</row>
    <row r="528" spans="10:47" ht="12.75"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</row>
    <row r="529" spans="10:47" ht="12.75"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</row>
    <row r="530" spans="10:47" ht="12.75"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</row>
    <row r="531" ht="12.75">
      <c r="M531" s="12"/>
    </row>
  </sheetData>
  <sheetProtection/>
  <mergeCells count="2">
    <mergeCell ref="B11:C11"/>
    <mergeCell ref="D11:E11"/>
  </mergeCells>
  <dataValidations count="1">
    <dataValidation type="decimal" operator="lessThanOrEqual" allowBlank="1" showInputMessage="1" showErrorMessage="1" sqref="D13:D29">
      <formula1>1</formula1>
    </dataValidation>
  </dataValidations>
  <printOptions headings="1"/>
  <pageMargins left="0.75" right="0.75" top="1" bottom="1" header="0.5" footer="0.5"/>
  <pageSetup fitToHeight="1" fitToWidth="1" horizontalDpi="600" verticalDpi="600" orientation="portrait" scale="6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showGridLines="0" zoomScalePageLayoutView="0" workbookViewId="0" topLeftCell="A1">
      <selection activeCell="E12" sqref="E12:E14"/>
    </sheetView>
  </sheetViews>
  <sheetFormatPr defaultColWidth="9.8515625" defaultRowHeight="12.75"/>
  <cols>
    <col min="1" max="2" width="11.7109375" style="0" customWidth="1"/>
    <col min="3" max="3" width="12.140625" style="0" customWidth="1"/>
    <col min="4" max="4" width="5.421875" style="0" customWidth="1"/>
    <col min="5" max="5" width="13.57421875" style="0" customWidth="1"/>
    <col min="6" max="6" width="2.28125" style="0" customWidth="1"/>
    <col min="7" max="7" width="13.57421875" style="0" customWidth="1"/>
    <col min="8" max="8" width="2.421875" style="0" customWidth="1"/>
    <col min="9" max="9" width="13.57421875" style="0" customWidth="1"/>
    <col min="10" max="10" width="2.28125" style="2" customWidth="1"/>
    <col min="11" max="11" width="13.28125" style="33" customWidth="1"/>
    <col min="12" max="12" width="1.421875" style="0" customWidth="1"/>
    <col min="13" max="13" width="2.28125" style="0" customWidth="1"/>
  </cols>
  <sheetData>
    <row r="1" ht="12.75" customHeight="1">
      <c r="I1" t="s">
        <v>81</v>
      </c>
    </row>
    <row r="4" spans="1:3" ht="18">
      <c r="A4" t="s">
        <v>40</v>
      </c>
      <c r="C4" s="4" t="s">
        <v>1</v>
      </c>
    </row>
    <row r="5" ht="12.75">
      <c r="A5" s="61" t="s">
        <v>90</v>
      </c>
    </row>
    <row r="6" ht="12.75">
      <c r="C6" s="5"/>
    </row>
    <row r="7" ht="15" customHeight="1">
      <c r="D7" s="1" t="s">
        <v>51</v>
      </c>
    </row>
    <row r="8" ht="15" customHeight="1">
      <c r="C8" s="1" t="s">
        <v>19</v>
      </c>
    </row>
    <row r="10" spans="5:9" ht="12.75">
      <c r="E10" s="5"/>
      <c r="G10" s="5"/>
      <c r="I10" s="5"/>
    </row>
    <row r="11" spans="5:11" ht="12.75">
      <c r="E11" s="5"/>
      <c r="G11" s="5"/>
      <c r="I11" s="5"/>
      <c r="K11" s="38" t="s">
        <v>49</v>
      </c>
    </row>
    <row r="12" spans="1:11" ht="14.25" customHeight="1">
      <c r="A12" s="7" t="s">
        <v>20</v>
      </c>
      <c r="D12" s="48" t="s">
        <v>21</v>
      </c>
      <c r="E12" s="98">
        <f>'Salary Detail'!F10</f>
        <v>0</v>
      </c>
      <c r="G12" s="98">
        <f>'Salary Detail'!G10</f>
        <v>0</v>
      </c>
      <c r="I12" s="98">
        <f>'Salary Detail'!H10</f>
        <v>0</v>
      </c>
      <c r="K12" s="95">
        <f>SUM(E12:I12)</f>
        <v>0</v>
      </c>
    </row>
    <row r="13" spans="1:12" ht="19.5" customHeight="1">
      <c r="A13" t="s">
        <v>22</v>
      </c>
      <c r="C13" s="2"/>
      <c r="E13" s="8"/>
      <c r="F13" s="2"/>
      <c r="G13" s="8" t="s">
        <v>1</v>
      </c>
      <c r="H13" s="2"/>
      <c r="I13" s="8" t="s">
        <v>1</v>
      </c>
      <c r="K13" s="95">
        <f aca="true" t="shared" si="0" ref="K13:K33">SUM(E13:I13)</f>
        <v>0</v>
      </c>
      <c r="L13" s="2"/>
    </row>
    <row r="14" spans="1:12" ht="19.5" customHeight="1">
      <c r="A14" t="s">
        <v>23</v>
      </c>
      <c r="E14" s="8"/>
      <c r="F14" s="2"/>
      <c r="G14" s="8" t="s">
        <v>1</v>
      </c>
      <c r="H14" s="2"/>
      <c r="I14" s="8" t="s">
        <v>1</v>
      </c>
      <c r="K14" s="95">
        <f t="shared" si="0"/>
        <v>0</v>
      </c>
      <c r="L14" s="2"/>
    </row>
    <row r="15" spans="1:12" ht="19.5" customHeight="1">
      <c r="A15" t="s">
        <v>24</v>
      </c>
      <c r="E15" s="8"/>
      <c r="F15" s="2"/>
      <c r="G15" s="8"/>
      <c r="H15" s="2"/>
      <c r="I15" s="8" t="s">
        <v>1</v>
      </c>
      <c r="K15" s="95">
        <f t="shared" si="0"/>
        <v>0</v>
      </c>
      <c r="L15" s="2"/>
    </row>
    <row r="16" spans="1:11" ht="19.5" customHeight="1">
      <c r="A16" t="s">
        <v>25</v>
      </c>
      <c r="E16" s="8" t="s">
        <v>1</v>
      </c>
      <c r="G16" s="8" t="s">
        <v>1</v>
      </c>
      <c r="I16" s="8" t="s">
        <v>1</v>
      </c>
      <c r="K16" s="95">
        <f t="shared" si="0"/>
        <v>0</v>
      </c>
    </row>
    <row r="17" spans="1:11" ht="19.5" customHeight="1">
      <c r="A17" t="s">
        <v>26</v>
      </c>
      <c r="E17" s="8"/>
      <c r="G17" s="8"/>
      <c r="I17" s="8" t="s">
        <v>1</v>
      </c>
      <c r="K17" s="95">
        <f t="shared" si="0"/>
        <v>0</v>
      </c>
    </row>
    <row r="18" spans="1:11" ht="19.5" customHeight="1">
      <c r="A18" t="s">
        <v>27</v>
      </c>
      <c r="E18" s="8"/>
      <c r="G18" s="8"/>
      <c r="I18" s="8" t="s">
        <v>1</v>
      </c>
      <c r="K18" s="95">
        <f t="shared" si="0"/>
        <v>0</v>
      </c>
    </row>
    <row r="19" spans="1:11" ht="19.5" customHeight="1">
      <c r="A19" t="s">
        <v>28</v>
      </c>
      <c r="E19" s="8"/>
      <c r="G19" s="8"/>
      <c r="I19" s="8" t="s">
        <v>1</v>
      </c>
      <c r="K19" s="95">
        <f t="shared" si="0"/>
        <v>0</v>
      </c>
    </row>
    <row r="20" spans="1:11" ht="19.5" customHeight="1">
      <c r="A20" t="s">
        <v>29</v>
      </c>
      <c r="E20" s="8"/>
      <c r="G20" s="8" t="s">
        <v>1</v>
      </c>
      <c r="I20" s="8" t="s">
        <v>1</v>
      </c>
      <c r="K20" s="95">
        <f t="shared" si="0"/>
        <v>0</v>
      </c>
    </row>
    <row r="21" spans="1:11" ht="19.5" customHeight="1">
      <c r="A21" t="s">
        <v>30</v>
      </c>
      <c r="E21" s="8"/>
      <c r="G21" s="8"/>
      <c r="I21" s="8"/>
      <c r="K21" s="95">
        <f t="shared" si="0"/>
        <v>0</v>
      </c>
    </row>
    <row r="22" spans="1:11" ht="19.5" customHeight="1">
      <c r="A22" s="93" t="s">
        <v>31</v>
      </c>
      <c r="E22" s="9"/>
      <c r="G22" s="9"/>
      <c r="I22" s="9"/>
      <c r="K22" s="95"/>
    </row>
    <row r="23" spans="1:11" ht="15" customHeight="1">
      <c r="A23" s="3"/>
      <c r="B23" s="3"/>
      <c r="C23" s="3"/>
      <c r="E23" s="8"/>
      <c r="G23" s="8"/>
      <c r="I23" s="8"/>
      <c r="K23" s="95">
        <f t="shared" si="0"/>
        <v>0</v>
      </c>
    </row>
    <row r="24" spans="1:11" ht="15" customHeight="1">
      <c r="A24" s="3"/>
      <c r="B24" s="3"/>
      <c r="C24" s="3"/>
      <c r="E24" s="8"/>
      <c r="F24" s="2"/>
      <c r="G24" s="8"/>
      <c r="H24" s="2"/>
      <c r="I24" s="8"/>
      <c r="K24" s="95">
        <f t="shared" si="0"/>
        <v>0</v>
      </c>
    </row>
    <row r="25" spans="1:11" ht="15" customHeight="1">
      <c r="A25" s="3"/>
      <c r="B25" s="3"/>
      <c r="C25" s="3"/>
      <c r="E25" s="8"/>
      <c r="F25" s="2"/>
      <c r="G25" s="8"/>
      <c r="H25" s="2"/>
      <c r="I25" s="8"/>
      <c r="K25" s="95">
        <f t="shared" si="0"/>
        <v>0</v>
      </c>
    </row>
    <row r="26" spans="1:11" ht="15" customHeight="1">
      <c r="A26" s="3"/>
      <c r="B26" s="3"/>
      <c r="C26" s="3"/>
      <c r="E26" s="8"/>
      <c r="F26" s="2"/>
      <c r="G26" s="8"/>
      <c r="H26" s="2"/>
      <c r="I26" s="8"/>
      <c r="K26" s="95">
        <f t="shared" si="0"/>
        <v>0</v>
      </c>
    </row>
    <row r="27" spans="1:11" ht="15" customHeight="1">
      <c r="A27" s="3"/>
      <c r="B27" s="3"/>
      <c r="C27" s="3"/>
      <c r="E27" s="8"/>
      <c r="F27" s="2"/>
      <c r="G27" s="8"/>
      <c r="H27" s="2"/>
      <c r="I27" s="8"/>
      <c r="K27" s="94">
        <f t="shared" si="0"/>
        <v>0</v>
      </c>
    </row>
    <row r="28" spans="1:11" ht="19.5" customHeight="1">
      <c r="A28" t="s">
        <v>32</v>
      </c>
      <c r="E28" s="10"/>
      <c r="G28" s="10"/>
      <c r="I28" s="10"/>
      <c r="K28" s="96"/>
    </row>
    <row r="29" spans="1:11" ht="15" customHeight="1">
      <c r="A29" s="3"/>
      <c r="B29" s="3"/>
      <c r="C29" s="3"/>
      <c r="E29" s="8"/>
      <c r="G29" s="8"/>
      <c r="I29" s="8" t="s">
        <v>1</v>
      </c>
      <c r="K29" s="95"/>
    </row>
    <row r="30" spans="1:11" ht="15" customHeight="1">
      <c r="A30" s="3"/>
      <c r="B30" s="3"/>
      <c r="C30" s="3"/>
      <c r="E30" s="8"/>
      <c r="G30" s="8"/>
      <c r="I30" s="8" t="s">
        <v>1</v>
      </c>
      <c r="K30" s="95">
        <f t="shared" si="0"/>
        <v>0</v>
      </c>
    </row>
    <row r="31" spans="1:11" ht="15" customHeight="1">
      <c r="A31" s="3"/>
      <c r="B31" s="3"/>
      <c r="C31" s="3"/>
      <c r="E31" s="8"/>
      <c r="G31" s="8"/>
      <c r="I31" s="8" t="s">
        <v>1</v>
      </c>
      <c r="K31" s="95">
        <f t="shared" si="0"/>
        <v>0</v>
      </c>
    </row>
    <row r="32" spans="1:11" ht="15" customHeight="1">
      <c r="A32" s="3"/>
      <c r="B32" s="3"/>
      <c r="C32" s="3"/>
      <c r="E32" s="8"/>
      <c r="G32" s="8"/>
      <c r="I32" s="8" t="s">
        <v>1</v>
      </c>
      <c r="K32" s="95">
        <f t="shared" si="0"/>
        <v>0</v>
      </c>
    </row>
    <row r="33" spans="1:11" ht="15" customHeight="1">
      <c r="A33" s="3"/>
      <c r="B33" s="3"/>
      <c r="C33" s="3"/>
      <c r="E33" s="8"/>
      <c r="G33" s="8"/>
      <c r="I33" s="8"/>
      <c r="K33" s="95">
        <f t="shared" si="0"/>
        <v>0</v>
      </c>
    </row>
    <row r="34" spans="1:11" ht="15" customHeight="1">
      <c r="A34" s="2"/>
      <c r="B34" s="2"/>
      <c r="C34" s="2"/>
      <c r="E34" s="9"/>
      <c r="F34" s="2"/>
      <c r="G34" s="9"/>
      <c r="H34" s="2"/>
      <c r="I34" s="9"/>
      <c r="K34" s="50" t="s">
        <v>1</v>
      </c>
    </row>
    <row r="35" spans="1:11" ht="19.5" customHeight="1">
      <c r="A35" t="s">
        <v>33</v>
      </c>
      <c r="E35" s="8">
        <f>SUM(E13:E33)</f>
        <v>0</v>
      </c>
      <c r="G35" s="8">
        <f>SUM(G13:G33)</f>
        <v>0</v>
      </c>
      <c r="I35" s="8">
        <f>SUM(I13:I33)</f>
        <v>0</v>
      </c>
      <c r="K35" s="8">
        <f>SUM(K13:K33)</f>
        <v>0</v>
      </c>
    </row>
    <row r="36" ht="19.5" customHeight="1"/>
    <row r="37" spans="1:11" ht="19.5" customHeight="1">
      <c r="A37" s="144"/>
      <c r="B37" s="3"/>
      <c r="C37" s="3"/>
      <c r="D37" s="3"/>
      <c r="E37" s="3"/>
      <c r="F37" s="3"/>
      <c r="G37" s="3"/>
      <c r="H37" s="3"/>
      <c r="I37" s="3"/>
      <c r="J37" s="3"/>
      <c r="K37" s="89"/>
    </row>
  </sheetData>
  <sheetProtection/>
  <printOptions headings="1"/>
  <pageMargins left="0.75" right="0.75" top="1" bottom="1" header="0.5" footer="0.5"/>
  <pageSetup fitToHeight="1" fitToWidth="1" horizontalDpi="600" verticalDpi="600" orientation="portrait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showGridLines="0" zoomScalePageLayoutView="0" workbookViewId="0" topLeftCell="A1">
      <selection activeCell="H23" sqref="H23"/>
    </sheetView>
  </sheetViews>
  <sheetFormatPr defaultColWidth="11.421875" defaultRowHeight="12.75"/>
  <cols>
    <col min="1" max="1" width="6.7109375" style="0" customWidth="1"/>
    <col min="2" max="2" width="41.7109375" style="0" customWidth="1"/>
    <col min="3" max="6" width="13.28125" style="0" customWidth="1"/>
    <col min="7" max="7" width="4.7109375" style="0" customWidth="1"/>
    <col min="8" max="8" width="6.140625" style="0" customWidth="1"/>
    <col min="9" max="9" width="9.7109375" style="0" customWidth="1"/>
    <col min="10" max="10" width="10.00390625" style="0" customWidth="1"/>
  </cols>
  <sheetData>
    <row r="1" spans="1:10" ht="12.75">
      <c r="A1" s="23"/>
      <c r="B1" s="23"/>
      <c r="C1" s="23"/>
      <c r="E1" s="23" t="s">
        <v>82</v>
      </c>
      <c r="F1" s="51"/>
      <c r="G1" s="23"/>
      <c r="I1" s="23"/>
      <c r="J1" s="23"/>
    </row>
    <row r="2" spans="1:10" ht="12.75">
      <c r="A2" s="23"/>
      <c r="B2" s="23"/>
      <c r="C2" s="23"/>
      <c r="E2" s="23"/>
      <c r="F2" s="52"/>
      <c r="G2" s="23"/>
      <c r="H2" s="23"/>
      <c r="I2" s="23"/>
      <c r="J2" s="23"/>
    </row>
    <row r="3" spans="1:10" ht="12.75">
      <c r="A3" s="23"/>
      <c r="B3" s="23"/>
      <c r="C3" s="23"/>
      <c r="D3" s="23"/>
      <c r="E3" s="23"/>
      <c r="F3" s="52"/>
      <c r="G3" s="23"/>
      <c r="H3" s="23"/>
      <c r="I3" s="23"/>
      <c r="J3" s="23"/>
    </row>
    <row r="4" spans="1:10" ht="12.75">
      <c r="A4" s="23" t="s">
        <v>40</v>
      </c>
      <c r="B4" s="23"/>
      <c r="C4" s="23"/>
      <c r="D4" s="23"/>
      <c r="E4" s="23"/>
      <c r="F4" s="52"/>
      <c r="G4" s="23"/>
      <c r="H4" s="23"/>
      <c r="I4" s="23"/>
      <c r="J4" s="23"/>
    </row>
    <row r="5" spans="1:10" ht="12.75">
      <c r="A5" s="146" t="s">
        <v>90</v>
      </c>
      <c r="B5" s="23"/>
      <c r="C5" s="23"/>
      <c r="D5" s="23"/>
      <c r="E5" s="23"/>
      <c r="F5" s="52"/>
      <c r="G5" s="23"/>
      <c r="H5" s="23"/>
      <c r="I5" s="23"/>
      <c r="J5" s="23"/>
    </row>
    <row r="6" spans="1:9" ht="19.5" customHeight="1">
      <c r="A6" s="23"/>
      <c r="B6" s="23"/>
      <c r="C6" s="23"/>
      <c r="D6" s="23"/>
      <c r="E6" s="23"/>
      <c r="F6" s="52"/>
      <c r="I6" s="13"/>
    </row>
    <row r="7" spans="1:9" ht="15.75">
      <c r="A7" s="157" t="s">
        <v>91</v>
      </c>
      <c r="B7" s="158"/>
      <c r="C7" s="158"/>
      <c r="D7" s="158"/>
      <c r="E7" s="158"/>
      <c r="F7" s="159"/>
      <c r="I7" s="13"/>
    </row>
    <row r="8" spans="1:9" ht="12.75">
      <c r="A8" s="160"/>
      <c r="B8" s="161"/>
      <c r="C8" s="161"/>
      <c r="D8" s="161"/>
      <c r="E8" s="161"/>
      <c r="F8" s="162"/>
      <c r="I8" s="13"/>
    </row>
    <row r="9" spans="1:10" ht="19.5" customHeight="1">
      <c r="A9" s="23"/>
      <c r="B9" s="24"/>
      <c r="F9" s="38" t="s">
        <v>49</v>
      </c>
      <c r="G9" s="148"/>
      <c r="H9" s="148"/>
      <c r="I9" s="148"/>
      <c r="J9" s="148"/>
    </row>
    <row r="10" spans="1:10" ht="15" customHeight="1">
      <c r="A10" s="163" t="s">
        <v>52</v>
      </c>
      <c r="B10" s="164"/>
      <c r="C10" s="98">
        <f>'Salary Detail'!F10</f>
        <v>0</v>
      </c>
      <c r="D10" s="98">
        <f>'Salary Detail'!G10</f>
        <v>0</v>
      </c>
      <c r="E10" s="98">
        <f>'Salary Detail'!H10</f>
        <v>0</v>
      </c>
      <c r="F10" s="58"/>
      <c r="G10" s="148"/>
      <c r="H10" s="148"/>
      <c r="I10" s="148"/>
      <c r="J10" s="149"/>
    </row>
    <row r="11" spans="1:10" ht="25.5" customHeight="1">
      <c r="A11" s="25" t="s">
        <v>41</v>
      </c>
      <c r="B11" s="25" t="s">
        <v>42</v>
      </c>
      <c r="C11" s="53"/>
      <c r="D11" s="53"/>
      <c r="E11" s="34"/>
      <c r="F11" s="34"/>
      <c r="G11" s="150"/>
      <c r="H11" s="29"/>
      <c r="I11" s="29"/>
      <c r="J11" s="29"/>
    </row>
    <row r="12" spans="1:10" ht="18.75" customHeight="1">
      <c r="A12" s="54"/>
      <c r="B12" s="26"/>
      <c r="C12" s="27"/>
      <c r="D12" s="27"/>
      <c r="E12" s="34"/>
      <c r="F12" s="57">
        <f>SUM(C12:E12)</f>
        <v>0</v>
      </c>
      <c r="G12" s="150"/>
      <c r="H12" s="29"/>
      <c r="I12" s="29"/>
      <c r="J12" s="29"/>
    </row>
    <row r="13" spans="1:10" ht="18.75" customHeight="1">
      <c r="A13" s="55"/>
      <c r="B13" s="28"/>
      <c r="C13" s="27"/>
      <c r="D13" s="27"/>
      <c r="E13" s="34"/>
      <c r="F13" s="57">
        <f aca="true" t="shared" si="0" ref="F13:F20">SUM(C13:E13)</f>
        <v>0</v>
      </c>
      <c r="G13" s="150"/>
      <c r="H13" s="29"/>
      <c r="I13" s="29"/>
      <c r="J13" s="29"/>
    </row>
    <row r="14" spans="1:10" ht="18.75" customHeight="1">
      <c r="A14" s="55"/>
      <c r="B14" s="28"/>
      <c r="C14" s="27"/>
      <c r="D14" s="27"/>
      <c r="E14" s="34"/>
      <c r="F14" s="57">
        <f t="shared" si="0"/>
        <v>0</v>
      </c>
      <c r="G14" s="150"/>
      <c r="H14" s="29"/>
      <c r="I14" s="29"/>
      <c r="J14" s="29"/>
    </row>
    <row r="15" spans="1:10" ht="18.75" customHeight="1">
      <c r="A15" s="55"/>
      <c r="B15" s="28"/>
      <c r="C15" s="27"/>
      <c r="D15" s="27"/>
      <c r="E15" s="34"/>
      <c r="F15" s="57">
        <f t="shared" si="0"/>
        <v>0</v>
      </c>
      <c r="G15" s="150"/>
      <c r="H15" s="29"/>
      <c r="I15" s="29"/>
      <c r="J15" s="29"/>
    </row>
    <row r="16" spans="1:10" ht="18.75" customHeight="1">
      <c r="A16" s="55"/>
      <c r="B16" s="28"/>
      <c r="C16" s="27"/>
      <c r="D16" s="27"/>
      <c r="E16" s="34"/>
      <c r="F16" s="57">
        <f t="shared" si="0"/>
        <v>0</v>
      </c>
      <c r="G16" s="150"/>
      <c r="H16" s="29"/>
      <c r="I16" s="29"/>
      <c r="J16" s="29"/>
    </row>
    <row r="17" spans="1:10" ht="18.75" customHeight="1">
      <c r="A17" s="55"/>
      <c r="B17" s="28"/>
      <c r="C17" s="27"/>
      <c r="D17" s="27"/>
      <c r="E17" s="34"/>
      <c r="F17" s="57">
        <f t="shared" si="0"/>
        <v>0</v>
      </c>
      <c r="G17" s="150"/>
      <c r="H17" s="29"/>
      <c r="I17" s="29"/>
      <c r="J17" s="29"/>
    </row>
    <row r="18" spans="1:10" ht="18.75" customHeight="1">
      <c r="A18" s="55"/>
      <c r="B18" s="28"/>
      <c r="C18" s="27"/>
      <c r="D18" s="27"/>
      <c r="E18" s="34"/>
      <c r="F18" s="57">
        <f t="shared" si="0"/>
        <v>0</v>
      </c>
      <c r="G18" s="150"/>
      <c r="H18" s="29"/>
      <c r="I18" s="29"/>
      <c r="J18" s="29"/>
    </row>
    <row r="19" spans="1:10" ht="18.75" customHeight="1">
      <c r="A19" s="55"/>
      <c r="B19" s="28"/>
      <c r="C19" s="27"/>
      <c r="D19" s="27"/>
      <c r="E19" s="34"/>
      <c r="F19" s="57">
        <f t="shared" si="0"/>
        <v>0</v>
      </c>
      <c r="G19" s="19"/>
      <c r="H19" s="19"/>
      <c r="I19" s="147"/>
      <c r="J19" s="147"/>
    </row>
    <row r="20" spans="1:10" ht="19.5" customHeight="1">
      <c r="A20" s="23" t="s">
        <v>43</v>
      </c>
      <c r="C20" s="27">
        <f>SUM(C12:C19)</f>
        <v>0</v>
      </c>
      <c r="D20" s="27">
        <f>SUM(D12:D19)</f>
        <v>0</v>
      </c>
      <c r="E20" s="27">
        <f>SUM(E12:E19)</f>
        <v>0</v>
      </c>
      <c r="F20" s="57">
        <f t="shared" si="0"/>
        <v>0</v>
      </c>
      <c r="G20" s="23"/>
      <c r="H20" s="23"/>
      <c r="I20" s="30"/>
      <c r="J20" s="30"/>
    </row>
    <row r="21" spans="1:10" ht="19.5" customHeight="1">
      <c r="A21" s="23"/>
      <c r="C21" s="29"/>
      <c r="D21" s="29"/>
      <c r="E21" s="29"/>
      <c r="F21" s="51"/>
      <c r="G21" s="19"/>
      <c r="H21" s="23"/>
      <c r="I21" s="23"/>
      <c r="J21" s="23"/>
    </row>
    <row r="22" spans="1:10" ht="19.5" customHeight="1">
      <c r="A22" s="17" t="s">
        <v>44</v>
      </c>
      <c r="B22" s="17"/>
      <c r="C22" s="19"/>
      <c r="D22" s="19"/>
      <c r="E22" s="19"/>
      <c r="F22" s="56"/>
      <c r="G22" s="23"/>
      <c r="H22" s="23"/>
      <c r="I22" s="23"/>
      <c r="J22" s="23"/>
    </row>
    <row r="23" spans="1:11" ht="19.5" customHeight="1">
      <c r="A23" s="23" t="s">
        <v>45</v>
      </c>
      <c r="B23" s="23"/>
      <c r="C23" s="57"/>
      <c r="D23" s="57"/>
      <c r="E23" s="57"/>
      <c r="F23" s="57">
        <f aca="true" t="shared" si="1" ref="F23:F29">SUM(C23:E23)</f>
        <v>0</v>
      </c>
      <c r="G23" s="19"/>
      <c r="H23" s="19"/>
      <c r="I23" s="19"/>
      <c r="J23" s="31"/>
      <c r="K23" s="2"/>
    </row>
    <row r="24" spans="1:11" ht="19.5" customHeight="1">
      <c r="A24" s="17"/>
      <c r="B24" s="17"/>
      <c r="C24" s="57"/>
      <c r="D24" s="57"/>
      <c r="E24" s="57"/>
      <c r="F24" s="57">
        <f t="shared" si="1"/>
        <v>0</v>
      </c>
      <c r="G24" s="19"/>
      <c r="H24" s="19"/>
      <c r="I24" s="19"/>
      <c r="J24" s="31"/>
      <c r="K24" s="2"/>
    </row>
    <row r="25" spans="1:11" ht="19.5" customHeight="1">
      <c r="A25" s="17"/>
      <c r="B25" s="17"/>
      <c r="C25" s="57"/>
      <c r="D25" s="57"/>
      <c r="E25" s="57"/>
      <c r="F25" s="57">
        <f t="shared" si="1"/>
        <v>0</v>
      </c>
      <c r="G25" s="19"/>
      <c r="H25" s="19"/>
      <c r="I25" s="19"/>
      <c r="J25" s="19"/>
      <c r="K25" s="2"/>
    </row>
    <row r="26" spans="1:11" ht="19.5" customHeight="1">
      <c r="A26" s="17"/>
      <c r="B26" s="17"/>
      <c r="C26" s="57"/>
      <c r="D26" s="57"/>
      <c r="E26" s="57"/>
      <c r="F26" s="57">
        <f t="shared" si="1"/>
        <v>0</v>
      </c>
      <c r="G26" s="19"/>
      <c r="H26" s="19"/>
      <c r="I26" s="19"/>
      <c r="J26" s="19"/>
      <c r="K26" s="2"/>
    </row>
    <row r="27" spans="1:11" ht="19.5" customHeight="1">
      <c r="A27" s="17"/>
      <c r="B27" s="17"/>
      <c r="C27" s="57"/>
      <c r="D27" s="57"/>
      <c r="E27" s="57"/>
      <c r="F27" s="57">
        <f t="shared" si="1"/>
        <v>0</v>
      </c>
      <c r="G27" s="19"/>
      <c r="H27" s="19"/>
      <c r="I27" s="19"/>
      <c r="J27" s="19"/>
      <c r="K27" s="2"/>
    </row>
    <row r="28" spans="1:10" ht="19.5" customHeight="1">
      <c r="A28" s="23"/>
      <c r="B28" s="23"/>
      <c r="C28" s="57"/>
      <c r="D28" s="57"/>
      <c r="E28" s="57"/>
      <c r="F28" s="57">
        <f t="shared" si="1"/>
        <v>0</v>
      </c>
      <c r="G28" s="23"/>
      <c r="H28" s="23"/>
      <c r="I28" s="30"/>
      <c r="J28" s="30"/>
    </row>
    <row r="29" spans="1:10" ht="18" customHeight="1">
      <c r="A29" s="23" t="s">
        <v>46</v>
      </c>
      <c r="B29" s="23"/>
      <c r="C29" s="57">
        <f>SUM(C24:C27)</f>
        <v>0</v>
      </c>
      <c r="D29" s="57">
        <f>SUM(D24:D27)</f>
        <v>0</v>
      </c>
      <c r="E29" s="57">
        <f>SUM(E24:E27)</f>
        <v>0</v>
      </c>
      <c r="F29" s="57">
        <f t="shared" si="1"/>
        <v>0</v>
      </c>
      <c r="G29" s="23"/>
      <c r="H29" s="23"/>
      <c r="I29" s="23"/>
      <c r="J29" s="23"/>
    </row>
    <row r="30" spans="1:10" ht="19.5" customHeight="1">
      <c r="A30" s="32"/>
      <c r="C30" s="23"/>
      <c r="D30" s="23"/>
      <c r="E30" s="23"/>
      <c r="F30" s="52"/>
      <c r="G30" s="29"/>
      <c r="H30" s="23"/>
      <c r="I30" s="30"/>
      <c r="J30" s="30"/>
    </row>
    <row r="31" spans="1:10" ht="19.5" customHeight="1">
      <c r="A31" t="s">
        <v>47</v>
      </c>
      <c r="C31" s="17">
        <f>C29+C20</f>
        <v>0</v>
      </c>
      <c r="D31" s="17">
        <f>D29+D20</f>
        <v>0</v>
      </c>
      <c r="E31" s="17">
        <f>E29+E20</f>
        <v>0</v>
      </c>
      <c r="F31" s="56">
        <f>SUM(C31:E31)</f>
        <v>0</v>
      </c>
      <c r="G31" s="23"/>
      <c r="H31" s="23"/>
      <c r="I31" s="23"/>
      <c r="J31" s="23"/>
    </row>
    <row r="32" spans="1:6" ht="15" customHeight="1">
      <c r="A32" s="2" t="s">
        <v>48</v>
      </c>
      <c r="B32" s="2"/>
      <c r="C32" s="19"/>
      <c r="D32" s="19"/>
      <c r="E32" s="19"/>
      <c r="F32" s="52"/>
    </row>
    <row r="33" spans="1:11" s="3" customFormat="1" ht="19.5" customHeight="1">
      <c r="A33" s="144"/>
      <c r="F33" s="89"/>
      <c r="G33"/>
      <c r="H33"/>
      <c r="I33"/>
      <c r="J33"/>
      <c r="K33"/>
    </row>
  </sheetData>
  <sheetProtection/>
  <mergeCells count="3">
    <mergeCell ref="A7:F7"/>
    <mergeCell ref="A8:F8"/>
    <mergeCell ref="A10:B10"/>
  </mergeCells>
  <printOptions headings="1"/>
  <pageMargins left="0.75" right="0.75" top="1" bottom="1" header="0.5" footer="0.5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Celia Pedroza</dc:creator>
  <cp:keywords/>
  <dc:description/>
  <cp:lastModifiedBy>Emily Cohen</cp:lastModifiedBy>
  <cp:lastPrinted>2007-11-15T18:23:16Z</cp:lastPrinted>
  <dcterms:created xsi:type="dcterms:W3CDTF">1999-02-11T17:54:21Z</dcterms:created>
  <dcterms:modified xsi:type="dcterms:W3CDTF">2017-06-06T21:54:11Z</dcterms:modified>
  <cp:category/>
  <cp:version/>
  <cp:contentType/>
  <cp:contentStatus/>
</cp:coreProperties>
</file>